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dre\Desktop\"/>
    </mc:Choice>
  </mc:AlternateContent>
  <bookViews>
    <workbookView xWindow="0" yWindow="0" windowWidth="15690" windowHeight="7680"/>
  </bookViews>
  <sheets>
    <sheet name="Sheet1" sheetId="1" r:id="rId1"/>
  </sheets>
  <definedNames>
    <definedName name="_xlnm._FilterDatabase" localSheetId="0" hidden="1">Sheet1!$A$1:$T$133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3" i="1" l="1"/>
  <c r="S60" i="1"/>
  <c r="S10" i="1"/>
  <c r="S53" i="1"/>
  <c r="S69" i="1"/>
  <c r="S37" i="1"/>
  <c r="S43" i="1"/>
  <c r="S70" i="1"/>
  <c r="S38" i="1"/>
  <c r="S71" i="1"/>
  <c r="S39" i="1"/>
  <c r="S72" i="1"/>
  <c r="S73" i="1"/>
  <c r="S74" i="1"/>
  <c r="S18" i="1"/>
  <c r="S75" i="1"/>
  <c r="S76" i="1"/>
  <c r="S20" i="1"/>
  <c r="S77" i="1"/>
  <c r="S44" i="1"/>
  <c r="S16" i="1"/>
  <c r="S45" i="1"/>
  <c r="S5" i="1"/>
  <c r="S34" i="1"/>
  <c r="S78" i="1"/>
  <c r="S65" i="1"/>
  <c r="S79" i="1"/>
  <c r="S80" i="1"/>
  <c r="S81" i="1"/>
  <c r="S8" i="1"/>
  <c r="S9" i="1"/>
  <c r="S61" i="1"/>
  <c r="S14" i="1"/>
  <c r="S36" i="1"/>
  <c r="S40" i="1"/>
  <c r="S66" i="1"/>
  <c r="S82" i="1"/>
  <c r="S50" i="1"/>
  <c r="S83" i="1"/>
  <c r="S84" i="1"/>
  <c r="S57" i="1"/>
  <c r="S85" i="1"/>
  <c r="S86" i="1"/>
  <c r="S26" i="1"/>
  <c r="S62" i="1"/>
  <c r="S15" i="1"/>
  <c r="S87" i="1"/>
  <c r="S54" i="1"/>
  <c r="S88" i="1"/>
  <c r="S89" i="1"/>
  <c r="S90" i="1"/>
  <c r="S11" i="1"/>
  <c r="S91" i="1"/>
  <c r="S29" i="1"/>
  <c r="S7" i="1"/>
  <c r="S55" i="1"/>
  <c r="S25" i="1"/>
  <c r="S22" i="1"/>
  <c r="S48" i="1"/>
  <c r="S21" i="1"/>
  <c r="S92" i="1"/>
  <c r="S93" i="1"/>
  <c r="S2" i="1"/>
  <c r="S32" i="1"/>
  <c r="S94" i="1"/>
  <c r="S95" i="1"/>
  <c r="S63" i="1"/>
  <c r="S4" i="1"/>
  <c r="S96" i="1"/>
  <c r="S6" i="1"/>
  <c r="S97" i="1"/>
  <c r="S98" i="1"/>
  <c r="S3" i="1"/>
  <c r="S99" i="1"/>
  <c r="S17" i="1"/>
  <c r="S100" i="1"/>
  <c r="S27" i="1"/>
  <c r="S101" i="1"/>
  <c r="S102" i="1"/>
  <c r="S24" i="1"/>
  <c r="S23" i="1"/>
  <c r="S64" i="1"/>
  <c r="S56" i="1"/>
  <c r="S58" i="1"/>
  <c r="S103" i="1"/>
  <c r="S51" i="1"/>
  <c r="S104" i="1"/>
  <c r="S105" i="1"/>
  <c r="S12" i="1"/>
  <c r="S106" i="1"/>
  <c r="S107" i="1"/>
  <c r="S108" i="1"/>
  <c r="S28" i="1"/>
  <c r="S109" i="1"/>
  <c r="S110" i="1"/>
  <c r="S46" i="1"/>
  <c r="S111" i="1"/>
  <c r="S112" i="1"/>
  <c r="S113" i="1"/>
  <c r="S114" i="1"/>
  <c r="S115" i="1"/>
  <c r="S67" i="1"/>
  <c r="S49" i="1"/>
  <c r="S116" i="1"/>
  <c r="S13" i="1"/>
  <c r="S68" i="1"/>
  <c r="S19" i="1"/>
  <c r="S117" i="1"/>
  <c r="S118" i="1"/>
  <c r="S119" i="1"/>
  <c r="S120" i="1"/>
  <c r="S121" i="1"/>
  <c r="S122" i="1"/>
  <c r="S123" i="1"/>
  <c r="S124" i="1"/>
  <c r="S125" i="1"/>
  <c r="S42" i="1"/>
  <c r="S126" i="1"/>
  <c r="S59" i="1"/>
  <c r="S127" i="1"/>
  <c r="S31" i="1"/>
  <c r="S128" i="1"/>
  <c r="S129" i="1"/>
  <c r="S130" i="1"/>
  <c r="S35" i="1"/>
  <c r="S131" i="1"/>
  <c r="S41" i="1"/>
  <c r="S132" i="1"/>
  <c r="S133" i="1"/>
  <c r="S47" i="1"/>
  <c r="S30" i="1"/>
  <c r="S52" i="1"/>
</calcChain>
</file>

<file path=xl/sharedStrings.xml><?xml version="1.0" encoding="utf-8"?>
<sst xmlns="http://schemas.openxmlformats.org/spreadsheetml/2006/main" count="526" uniqueCount="413">
  <si>
    <t>X</t>
  </si>
  <si>
    <t>Nr</t>
  </si>
  <si>
    <t>Team navn</t>
  </si>
  <si>
    <t>Navn</t>
  </si>
  <si>
    <t>Gate adr</t>
  </si>
  <si>
    <t>Post nr.</t>
  </si>
  <si>
    <t>Start-sted</t>
  </si>
  <si>
    <t>Fisk 1</t>
  </si>
  <si>
    <t>Fisk 2</t>
  </si>
  <si>
    <t>Fisk 3</t>
  </si>
  <si>
    <t>Fisk 4</t>
  </si>
  <si>
    <t>Fisk 5</t>
  </si>
  <si>
    <t>Fisk 6</t>
  </si>
  <si>
    <t>Fisk 7</t>
  </si>
  <si>
    <t>Fisk 8</t>
  </si>
  <si>
    <t>Fisk 9</t>
  </si>
  <si>
    <t>Fisk10</t>
  </si>
  <si>
    <t>FIsk11</t>
  </si>
  <si>
    <t>Sum</t>
  </si>
  <si>
    <t>Størst Fisk</t>
  </si>
  <si>
    <t>Team Snekkerbua</t>
  </si>
  <si>
    <t xml:space="preserve">Terje Thon </t>
  </si>
  <si>
    <t xml:space="preserve">Fossekallveien 22 </t>
  </si>
  <si>
    <t>Gjøvik</t>
  </si>
  <si>
    <t>Team Elin</t>
  </si>
  <si>
    <t>Sverre Johan Vinjusveen</t>
  </si>
  <si>
    <t>Brekkenveien 25</t>
  </si>
  <si>
    <t>Lillehammer</t>
  </si>
  <si>
    <t>Team Løvaas</t>
  </si>
  <si>
    <t>Geir Arne Løvås</t>
  </si>
  <si>
    <t>Team Squrius</t>
  </si>
  <si>
    <t>Vidar Husom</t>
  </si>
  <si>
    <t>Oppsjølia 32 A</t>
  </si>
  <si>
    <t>Team Egobalja</t>
  </si>
  <si>
    <t>Roar Brandsgård</t>
  </si>
  <si>
    <t>Kolkinnveien 68</t>
  </si>
  <si>
    <t>Bjørnar Bjørkholt</t>
  </si>
  <si>
    <t>Team Knappern</t>
  </si>
  <si>
    <t>Atle Knapp</t>
  </si>
  <si>
    <t>Tærudåsen 86</t>
  </si>
  <si>
    <t>Viken</t>
  </si>
  <si>
    <t>Atle Veddegjerdet</t>
  </si>
  <si>
    <t>Team Bluewater</t>
  </si>
  <si>
    <t>Kjell Haugland</t>
  </si>
  <si>
    <t>Blåbærstien 8</t>
  </si>
  <si>
    <t>Team Minken</t>
  </si>
  <si>
    <t>Johnny Braata</t>
  </si>
  <si>
    <t>Stortjernsveien 29</t>
  </si>
  <si>
    <t>Team Esox Lucius</t>
  </si>
  <si>
    <t>Kristoffer Østby</t>
  </si>
  <si>
    <t>Team Holmedal</t>
  </si>
  <si>
    <t>Jan Ove Holmedal</t>
  </si>
  <si>
    <t>Team Fingarsen</t>
  </si>
  <si>
    <t>Frode Fingarsen</t>
  </si>
  <si>
    <t>Nesleveien 1</t>
  </si>
  <si>
    <t>Team Tanja</t>
  </si>
  <si>
    <t>Andreas Nilsen</t>
  </si>
  <si>
    <t>Heksus</t>
  </si>
  <si>
    <t>Team Siggen</t>
  </si>
  <si>
    <t>Sigmund Lien</t>
  </si>
  <si>
    <t>Storetjernveien 9</t>
  </si>
  <si>
    <t>Team Nemo</t>
  </si>
  <si>
    <t>Stig Lomnes</t>
  </si>
  <si>
    <t>Sverresgate 54</t>
  </si>
  <si>
    <t>Team Enger</t>
  </si>
  <si>
    <t>Vidar Ødegård</t>
  </si>
  <si>
    <t>Ransfjordsveien 1382</t>
  </si>
  <si>
    <t>Team Ringstad</t>
  </si>
  <si>
    <t>Svein Harald Ringstad</t>
  </si>
  <si>
    <t>Sedalsveien 21</t>
  </si>
  <si>
    <t>Tom Jakobsen</t>
  </si>
  <si>
    <t>Tjæresvingen 7a</t>
  </si>
  <si>
    <t>Rambekkvika</t>
  </si>
  <si>
    <t>Team Øst</t>
  </si>
  <si>
    <t>Ley Roy</t>
  </si>
  <si>
    <t>Grutleveien</t>
  </si>
  <si>
    <t>Vidar Pettersen</t>
  </si>
  <si>
    <t>Liffland 17</t>
  </si>
  <si>
    <t>Team Star</t>
  </si>
  <si>
    <t>Stig Ove Johannessen</t>
  </si>
  <si>
    <t>Øvrebyveien 41</t>
  </si>
  <si>
    <t>Team Borge Fisk</t>
  </si>
  <si>
    <t>Åge Borge</t>
  </si>
  <si>
    <t>Bekkedalen 37</t>
  </si>
  <si>
    <t>Team Larsen</t>
  </si>
  <si>
    <t>Finn Roar Larsen</t>
  </si>
  <si>
    <t>Bråtaveien 9</t>
  </si>
  <si>
    <t>Team Fender</t>
  </si>
  <si>
    <t>Sverre Berg</t>
  </si>
  <si>
    <t>Hensveien 126</t>
  </si>
  <si>
    <t>Totenvika</t>
  </si>
  <si>
    <t>Team Bever</t>
  </si>
  <si>
    <t>Bjørn Eilert Øveråsen</t>
  </si>
  <si>
    <t>Åslendeveien 551</t>
  </si>
  <si>
    <t>Sandvika</t>
  </si>
  <si>
    <t>Team Hittedal</t>
  </si>
  <si>
    <t>Tom Stenersen</t>
  </si>
  <si>
    <t>Juksevelta 5</t>
  </si>
  <si>
    <t>Team Mope</t>
  </si>
  <si>
    <t>Morten Pettersen</t>
  </si>
  <si>
    <t>Rogne 5</t>
  </si>
  <si>
    <t>Andreas Løvaas</t>
  </si>
  <si>
    <t>Teignveien 60</t>
  </si>
  <si>
    <t>Team Førstereis</t>
  </si>
  <si>
    <t>Jonas Grande</t>
  </si>
  <si>
    <t>Røstavegen 27b</t>
  </si>
  <si>
    <t>Team Festus</t>
  </si>
  <si>
    <t>Arve Bakken</t>
  </si>
  <si>
    <t>Gamle Kongevei</t>
  </si>
  <si>
    <t>Team Sperillen</t>
  </si>
  <si>
    <t>Lars Jordal</t>
  </si>
  <si>
    <t>Nybakkveien 85</t>
  </si>
  <si>
    <t>Team Syncro</t>
  </si>
  <si>
    <t>Atle Børke</t>
  </si>
  <si>
    <t>Ålandsveien 254</t>
  </si>
  <si>
    <t>A-Team</t>
  </si>
  <si>
    <t>Frank Ronny Johansen</t>
  </si>
  <si>
    <t>Jens Olsens vei 14</t>
  </si>
  <si>
    <t>Team Norsjø</t>
  </si>
  <si>
    <t>Lars Petter Lakås</t>
  </si>
  <si>
    <t>Steinsavegen 14</t>
  </si>
  <si>
    <t>Team Tracker</t>
  </si>
  <si>
    <t>Raymond Svendsen</t>
  </si>
  <si>
    <t>Johnsrudveien 115</t>
  </si>
  <si>
    <t>Team Mosebakken</t>
  </si>
  <si>
    <t>Sigmund Anders</t>
  </si>
  <si>
    <t>Skiensgate 40b</t>
  </si>
  <si>
    <t>Team Trolling Adventure</t>
  </si>
  <si>
    <t>Stein Kristian Nordsveen</t>
  </si>
  <si>
    <t>Fangbergsvegen 225</t>
  </si>
  <si>
    <t>Team To Rævskæller</t>
  </si>
  <si>
    <t>Rune Vidal</t>
  </si>
  <si>
    <t>Tåsåsvegen 98</t>
  </si>
  <si>
    <t>Brummundal</t>
  </si>
  <si>
    <t>Team NoName</t>
  </si>
  <si>
    <t>Mats Davidsen</t>
  </si>
  <si>
    <t>Bråtveien 5</t>
  </si>
  <si>
    <t>Team Hunder</t>
  </si>
  <si>
    <t>Kristian Thoresen</t>
  </si>
  <si>
    <t>Trondhjemsvegen 19b</t>
  </si>
  <si>
    <t>Team No Limit</t>
  </si>
  <si>
    <t>Pål Granbo</t>
  </si>
  <si>
    <t>Halvor Flodensvei 32</t>
  </si>
  <si>
    <t>Team Øyer</t>
  </si>
  <si>
    <t>Jan Tore Høgberg</t>
  </si>
  <si>
    <t>Kongsvegen 556</t>
  </si>
  <si>
    <t>Team Dølatroll</t>
  </si>
  <si>
    <t>Svein Haugland</t>
  </si>
  <si>
    <t>Strmsveien 5</t>
  </si>
  <si>
    <t>Team HA Lures</t>
  </si>
  <si>
    <t>Trond Eriksen</t>
  </si>
  <si>
    <t>Kongleveien 23</t>
  </si>
  <si>
    <t>Vidar Hagen</t>
  </si>
  <si>
    <t>Bjørnveien 40</t>
  </si>
  <si>
    <t>Team Tess</t>
  </si>
  <si>
    <t>Tor Erik Skjold</t>
  </si>
  <si>
    <t>Østveien 7</t>
  </si>
  <si>
    <t>Team Keiko</t>
  </si>
  <si>
    <t>Gunnar Lie Gundersen</t>
  </si>
  <si>
    <t>Jederveien</t>
  </si>
  <si>
    <t>Team White Pearl</t>
  </si>
  <si>
    <t>Tom Erik Nygårdseter</t>
  </si>
  <si>
    <t>Ekornveien 33</t>
  </si>
  <si>
    <t>Gutta til Fjells</t>
  </si>
  <si>
    <t>Ståle Vollan</t>
  </si>
  <si>
    <t>Vollavegen 10</t>
  </si>
  <si>
    <t>Team Haugen</t>
  </si>
  <si>
    <t>Jens Edgar Haugen</t>
  </si>
  <si>
    <t>Jessnesstranda 170</t>
  </si>
  <si>
    <t>Team Viken</t>
  </si>
  <si>
    <t>Kristian Juel</t>
  </si>
  <si>
    <t>Vestsideveien 200</t>
  </si>
  <si>
    <t>Team Propell</t>
  </si>
  <si>
    <t>Tom Høgseth</t>
  </si>
  <si>
    <t>Geitramsveien 23</t>
  </si>
  <si>
    <t>Team Flaks</t>
  </si>
  <si>
    <t>Tord Fladeby</t>
  </si>
  <si>
    <t>Fallerveien 41</t>
  </si>
  <si>
    <t>Team Prostata</t>
  </si>
  <si>
    <t>Arne Høvik</t>
  </si>
  <si>
    <t>Dugnadsveien 14</t>
  </si>
  <si>
    <t>Team Rundstjøli</t>
  </si>
  <si>
    <t>Espen Knai</t>
  </si>
  <si>
    <t>Amundrudvegen 11</t>
  </si>
  <si>
    <t>Team Fæssa</t>
  </si>
  <si>
    <t>Jimmy Gråberget Stensby</t>
  </si>
  <si>
    <t>Skogveien 19</t>
  </si>
  <si>
    <t>Helgøya</t>
  </si>
  <si>
    <t>Team Helgøya</t>
  </si>
  <si>
    <t>Steinar Moen</t>
  </si>
  <si>
    <t>Bergsmeieriveien 491</t>
  </si>
  <si>
    <t>Team Fishaholic</t>
  </si>
  <si>
    <t>Aleksander Degvold</t>
  </si>
  <si>
    <t>Rådyrveien 47</t>
  </si>
  <si>
    <t>Team Ruggen</t>
  </si>
  <si>
    <t>Trond Olav Granholt</t>
  </si>
  <si>
    <t>Solgløttveien 1520</t>
  </si>
  <si>
    <t>Team Urmaker'n</t>
  </si>
  <si>
    <t>Espen Østli</t>
  </si>
  <si>
    <t>Nansenveien 60</t>
  </si>
  <si>
    <t>Team AB Fritid</t>
  </si>
  <si>
    <t>Jørn Lund Olsen</t>
  </si>
  <si>
    <t>Øvreveien 152</t>
  </si>
  <si>
    <t>Team Minnion</t>
  </si>
  <si>
    <t>Oskar Roudriges</t>
  </si>
  <si>
    <t>Tråklestinget 5</t>
  </si>
  <si>
    <t>Fallvik</t>
  </si>
  <si>
    <t>Team Gunders</t>
  </si>
  <si>
    <t>Espen Gundersen</t>
  </si>
  <si>
    <t>Moveien 15</t>
  </si>
  <si>
    <t>Team Dokka</t>
  </si>
  <si>
    <t>Tom Erik Skjærstein</t>
  </si>
  <si>
    <t>Terpavegen 39</t>
  </si>
  <si>
    <t>Team 2Good 4U</t>
  </si>
  <si>
    <t>Ståle Melbye</t>
  </si>
  <si>
    <t>Ingebyveien 3</t>
  </si>
  <si>
    <t>Team Frimann</t>
  </si>
  <si>
    <t>Truls Amundsen</t>
  </si>
  <si>
    <t>Nyveien 246</t>
  </si>
  <si>
    <t>Hamar</t>
  </si>
  <si>
    <t>Team Polario</t>
  </si>
  <si>
    <t>Hans Emilsen</t>
  </si>
  <si>
    <t>Skattumveien 100</t>
  </si>
  <si>
    <t>Kim Frode Opphus</t>
  </si>
  <si>
    <t>Team Helt Magisk</t>
  </si>
  <si>
    <t>Sigbjørn Smenkerud</t>
  </si>
  <si>
    <t>Yksetvegen 146a</t>
  </si>
  <si>
    <t>Fagervik</t>
  </si>
  <si>
    <t>Team Fjørhanen</t>
  </si>
  <si>
    <t>Gunerius Bakke</t>
  </si>
  <si>
    <t>Storsteinen 2</t>
  </si>
  <si>
    <t>Team Horken</t>
  </si>
  <si>
    <t>Trond Lindvik</t>
  </si>
  <si>
    <t>Løkka 18</t>
  </si>
  <si>
    <t>Team Fisherman</t>
  </si>
  <si>
    <t>Ola Hågensen</t>
  </si>
  <si>
    <t>Trondhjemsveine 286</t>
  </si>
  <si>
    <t>Eivind Hvidberg</t>
  </si>
  <si>
    <t>Grubholvegen 18</t>
  </si>
  <si>
    <t>Team Ram</t>
  </si>
  <si>
    <t>Morten Stenersen</t>
  </si>
  <si>
    <t>Team Goldfish</t>
  </si>
  <si>
    <t>Kai Listøen</t>
  </si>
  <si>
    <t>Valdresvegen 780</t>
  </si>
  <si>
    <t>Team Hølja</t>
  </si>
  <si>
    <t>Morten Sommerfelt</t>
  </si>
  <si>
    <t>Gilenga 12</t>
  </si>
  <si>
    <t>Team Bergan</t>
  </si>
  <si>
    <t>Bård Bergan</t>
  </si>
  <si>
    <t>Nomeveien 17</t>
  </si>
  <si>
    <t>Eivind Ihle</t>
  </si>
  <si>
    <t>Stavsjøvegen 876</t>
  </si>
  <si>
    <t>Team Hakadal</t>
  </si>
  <si>
    <t>Markus Slommerud</t>
  </si>
  <si>
    <t>Sveaveien 45</t>
  </si>
  <si>
    <t>Evju</t>
  </si>
  <si>
    <t>Team Frydenlund</t>
  </si>
  <si>
    <t>Vegard Frydelund</t>
  </si>
  <si>
    <t>Skreia</t>
  </si>
  <si>
    <t>Team Nederlaget</t>
  </si>
  <si>
    <t>Dan Morten</t>
  </si>
  <si>
    <t>Blåklokkeveien 28</t>
  </si>
  <si>
    <t>Team Rett Krok</t>
  </si>
  <si>
    <t>Stein Olav Løvlien</t>
  </si>
  <si>
    <t>Kongsvegen 1192</t>
  </si>
  <si>
    <t>Tjuvholmen</t>
  </si>
  <si>
    <t>Team Odalen</t>
  </si>
  <si>
    <t>Raymond Rudshaug</t>
  </si>
  <si>
    <t>Skarnes</t>
  </si>
  <si>
    <t>Team Masterbaiters.no</t>
  </si>
  <si>
    <t>Eirik Teigstad</t>
  </si>
  <si>
    <t>Herslebsgate 19</t>
  </si>
  <si>
    <t>Team Trettentroll</t>
  </si>
  <si>
    <t>Stig Gjelseth</t>
  </si>
  <si>
    <t>Anders Bjørnsgårsveg 5</t>
  </si>
  <si>
    <t>Team Ducks</t>
  </si>
  <si>
    <t>Bjørn Taje</t>
  </si>
  <si>
    <t>Småveien 4</t>
  </si>
  <si>
    <t>Rambekk</t>
  </si>
  <si>
    <t>Team Mjøsa</t>
  </si>
  <si>
    <t>Jhonny Nor</t>
  </si>
  <si>
    <t>Duerenghødga 270</t>
  </si>
  <si>
    <t>Team Hanto</t>
  </si>
  <si>
    <t>Anders Haukaasen</t>
  </si>
  <si>
    <t>Soplimbrua 74</t>
  </si>
  <si>
    <t>Kapp</t>
  </si>
  <si>
    <t>Team Hagen</t>
  </si>
  <si>
    <t>Marius Hagen</t>
  </si>
  <si>
    <t>Kartvegen 70</t>
  </si>
  <si>
    <t>Gilumsstranda</t>
  </si>
  <si>
    <t>Kjell Arne Andreassen</t>
  </si>
  <si>
    <t>Brynsåsveien 2</t>
  </si>
  <si>
    <t>Team Cobra</t>
  </si>
  <si>
    <t>Rune Hagen</t>
  </si>
  <si>
    <t>Stasminister Otto Blair 40</t>
  </si>
  <si>
    <t>Team Dragen</t>
  </si>
  <si>
    <t>Erik Ovnerud</t>
  </si>
  <si>
    <t>Samsmoen</t>
  </si>
  <si>
    <t>Team LM Wobler</t>
  </si>
  <si>
    <t>Mats Søreng</t>
  </si>
  <si>
    <t>Lensbygdavegen 215</t>
  </si>
  <si>
    <t>Team Storsjø</t>
  </si>
  <si>
    <t>Kristian Rønning</t>
  </si>
  <si>
    <t>Slåtteveien 21</t>
  </si>
  <si>
    <t>Team Blaker</t>
  </si>
  <si>
    <t>Jim Eikvassfors</t>
  </si>
  <si>
    <t>Bjørknesveien 3</t>
  </si>
  <si>
    <t>Roderveien 40</t>
  </si>
  <si>
    <t>Team Fiskestuen</t>
  </si>
  <si>
    <t>Leif R Haugen</t>
  </si>
  <si>
    <t>Smedbakken 1</t>
  </si>
  <si>
    <t>Team Folden</t>
  </si>
  <si>
    <t>Knut Erik Folden</t>
  </si>
  <si>
    <t>Lisshøgdeveien 151</t>
  </si>
  <si>
    <t>Team Herten</t>
  </si>
  <si>
    <t>Jan Roger Haugen</t>
  </si>
  <si>
    <t>Jarenveien 21</t>
  </si>
  <si>
    <t>Team Bergvika</t>
  </si>
  <si>
    <t>Cato Nordholm Voldmo</t>
  </si>
  <si>
    <t>Møllstaveien 45</t>
  </si>
  <si>
    <t>Team Massgal</t>
  </si>
  <si>
    <t>Anders Eiknes</t>
  </si>
  <si>
    <t>Haslestadlina 15</t>
  </si>
  <si>
    <t>Team Huntingknuta</t>
  </si>
  <si>
    <t>Trond Rønningen</t>
  </si>
  <si>
    <t>Kolstadløkka 13</t>
  </si>
  <si>
    <t>Team Troutman</t>
  </si>
  <si>
    <t>Aleksander Abrahamsen</t>
  </si>
  <si>
    <t>Haftornveien 96</t>
  </si>
  <si>
    <t>Per Steinar Nilsen</t>
  </si>
  <si>
    <t>Ekornveien 16</t>
  </si>
  <si>
    <t>Team Nasse Nøff</t>
  </si>
  <si>
    <t>Jeannette Matisen</t>
  </si>
  <si>
    <t>Stensegdalen 5</t>
  </si>
  <si>
    <t>Team Berserk</t>
  </si>
  <si>
    <t>Erland Ryen</t>
  </si>
  <si>
    <t>Langenga 13b</t>
  </si>
  <si>
    <t>Team Darkfish</t>
  </si>
  <si>
    <t>Jon Brenden</t>
  </si>
  <si>
    <t>Vingrom</t>
  </si>
  <si>
    <t>Team Radar</t>
  </si>
  <si>
    <t>Rune Mellum</t>
  </si>
  <si>
    <t>Nordalvegen 37</t>
  </si>
  <si>
    <t>Gyllenstranda</t>
  </si>
  <si>
    <t>Team Red Boat</t>
  </si>
  <si>
    <t>Andreus Mathuserius</t>
  </si>
  <si>
    <t>Sjustadgata 95</t>
  </si>
  <si>
    <t>Moelv</t>
  </si>
  <si>
    <t>Team Risa</t>
  </si>
  <si>
    <t>Morgan Nilsen</t>
  </si>
  <si>
    <t>Tore Engebretsen</t>
  </si>
  <si>
    <t>Nordengvegen 1</t>
  </si>
  <si>
    <t>Team Haugom</t>
  </si>
  <si>
    <t>Terje Haugom</t>
  </si>
  <si>
    <t>Gjøvikvegen 751</t>
  </si>
  <si>
    <t>Team Rena</t>
  </si>
  <si>
    <t>Tore Wernberg</t>
  </si>
  <si>
    <t>Åsbygdsveien 598</t>
  </si>
  <si>
    <t>Team Timeout</t>
  </si>
  <si>
    <t>Magnus Bleikvassfors</t>
  </si>
  <si>
    <t>Sødnre Kongstaveg 1</t>
  </si>
  <si>
    <t>Team Vesla</t>
  </si>
  <si>
    <t>Tormod Heggelund</t>
  </si>
  <si>
    <t>Gamle Narveg 5</t>
  </si>
  <si>
    <t>Team Tyri</t>
  </si>
  <si>
    <t>Tormod Olsen</t>
  </si>
  <si>
    <t>Hjortveien 17</t>
  </si>
  <si>
    <t>Team Viking</t>
  </si>
  <si>
    <t>Erlend Olsen</t>
  </si>
  <si>
    <t>Bolstadhagen 51</t>
  </si>
  <si>
    <t>Team Dønn</t>
  </si>
  <si>
    <t>Martin Strømsborg</t>
  </si>
  <si>
    <t>Arne Ekelandsvei 2</t>
  </si>
  <si>
    <t>Team Hangover</t>
  </si>
  <si>
    <t>Erik Johannessen</t>
  </si>
  <si>
    <t>Jerløveien 98</t>
  </si>
  <si>
    <t>Fargervika</t>
  </si>
  <si>
    <t>Team Olsenbanden</t>
  </si>
  <si>
    <t>Kenneth Olsen</t>
  </si>
  <si>
    <t>Oterstien 34</t>
  </si>
  <si>
    <t>Hans Petter Axelsen</t>
  </si>
  <si>
    <t>Granittveien 6</t>
  </si>
  <si>
    <t>Jakt og fiskegutta</t>
  </si>
  <si>
    <t>Martin Tobias Folden</t>
  </si>
  <si>
    <t>Ravysgoen 32a</t>
  </si>
  <si>
    <t>Team Dybvig</t>
  </si>
  <si>
    <t>Ole Kristian Dybvig</t>
  </si>
  <si>
    <t>Åsmarkveien 1768</t>
  </si>
  <si>
    <t>Team Engelstad</t>
  </si>
  <si>
    <t>Erik Andre Engelstad</t>
  </si>
  <si>
    <t>Enerhaugen 20</t>
  </si>
  <si>
    <t>Team Utur</t>
  </si>
  <si>
    <t>Trond Anders Vanvik</t>
  </si>
  <si>
    <t>Klftdragen 85</t>
  </si>
  <si>
    <t>Team Toten</t>
  </si>
  <si>
    <t>Morten Martinsen</t>
  </si>
  <si>
    <t>Fredly</t>
  </si>
  <si>
    <t>Team Nofish</t>
  </si>
  <si>
    <t>Johnny Høgli</t>
  </si>
  <si>
    <t>Tunlandveien 8c</t>
  </si>
  <si>
    <t>Team Bulgaria</t>
  </si>
  <si>
    <t>Janko Ivanov</t>
  </si>
  <si>
    <t>Markveien 34 a</t>
  </si>
  <si>
    <t>Team Obelix</t>
  </si>
  <si>
    <t>Kim Roger Herstadhagen</t>
  </si>
  <si>
    <t>Horndalsvien 852</t>
  </si>
  <si>
    <t>Team Prorib</t>
  </si>
  <si>
    <t>Ricardas</t>
  </si>
  <si>
    <t>Team Hengeballe</t>
  </si>
  <si>
    <t>Bjørnar Strand</t>
  </si>
  <si>
    <t>Norskogbyvegen 108</t>
  </si>
  <si>
    <t>Team Fish n Chips</t>
  </si>
  <si>
    <t>Team Jakob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</si>
</sst>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0" fontId="0" fillId="0" borderId="2" xfId="0" applyBorder="1"/>
    <xf numFmtId="1" fontId="1" fillId="0" borderId="2" xfId="2" applyNumberFormat="1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0" fillId="0" borderId="0" xfId="0" applyBorder="1"/>
    <xf numFmtId="0" fontId="1" fillId="0" borderId="2" xfId="2" applyFont="1" applyFill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3" borderId="2" xfId="2" applyFont="1" applyFill="1" applyBorder="1" applyAlignment="1">
      <alignment horizontal="center" vertical="center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3"/>
  <sheetViews>
    <sheetView tabSelected="1" workbookViewId="0">
      <selection activeCell="C20" sqref="C20"/>
    </sheetView>
  </sheetViews>
  <sheetFormatPr baseColWidth="10" defaultColWidth="9.140625" defaultRowHeight="15" x14ac:dyDescent="0.25"/>
  <cols>
    <col min="2" max="2" width="0" hidden="1" customWidth="1"/>
    <col min="3" max="3" width="21" bestFit="1" customWidth="1"/>
    <col min="4" max="4" width="23" bestFit="1" customWidth="1"/>
    <col min="5" max="5" width="22.85546875" hidden="1" customWidth="1"/>
    <col min="6" max="6" width="0" hidden="1" customWidth="1"/>
    <col min="7" max="7" width="13.140625" hidden="1" customWidth="1"/>
    <col min="8" max="8" width="17.28515625" customWidth="1"/>
    <col min="9" max="9" width="18.140625" customWidth="1"/>
    <col min="10" max="10" width="17.85546875" customWidth="1"/>
    <col min="11" max="11" width="21" customWidth="1"/>
    <col min="12" max="12" width="16.7109375" customWidth="1"/>
    <col min="13" max="17" width="0" hidden="1" customWidth="1"/>
    <col min="18" max="18" width="7.5703125" customWidth="1"/>
  </cols>
  <sheetData>
    <row r="1" spans="1:2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</row>
    <row r="2" spans="1:20" x14ac:dyDescent="0.25">
      <c r="A2" s="6">
        <v>1</v>
      </c>
      <c r="B2" s="5">
        <v>64</v>
      </c>
      <c r="C2" s="6" t="s">
        <v>207</v>
      </c>
      <c r="D2" s="6" t="s">
        <v>208</v>
      </c>
      <c r="E2" s="6" t="s">
        <v>209</v>
      </c>
      <c r="F2" s="6">
        <v>3267</v>
      </c>
      <c r="G2" s="6" t="s">
        <v>23</v>
      </c>
      <c r="H2" s="6">
        <v>1493</v>
      </c>
      <c r="I2" s="6">
        <v>972</v>
      </c>
      <c r="J2" s="6">
        <v>1428</v>
      </c>
      <c r="K2" s="6">
        <v>837</v>
      </c>
      <c r="L2" s="6"/>
      <c r="M2" s="6"/>
      <c r="N2" s="6"/>
      <c r="O2" s="6"/>
      <c r="P2" s="6"/>
      <c r="Q2" s="6"/>
      <c r="R2" s="6"/>
      <c r="S2" s="6">
        <f t="shared" ref="S2:S33" si="0">SUM(H2:R2)</f>
        <v>4730</v>
      </c>
      <c r="T2" s="6"/>
    </row>
    <row r="3" spans="1:20" x14ac:dyDescent="0.25">
      <c r="A3" s="4">
        <v>2</v>
      </c>
      <c r="B3" s="5">
        <v>74</v>
      </c>
      <c r="C3" s="6"/>
      <c r="D3" s="6" t="s">
        <v>237</v>
      </c>
      <c r="E3" s="6" t="s">
        <v>238</v>
      </c>
      <c r="F3" s="6">
        <v>2324</v>
      </c>
      <c r="G3" s="6" t="s">
        <v>23</v>
      </c>
      <c r="H3" s="6">
        <v>1302</v>
      </c>
      <c r="I3" s="6">
        <v>545</v>
      </c>
      <c r="J3" s="6">
        <v>680</v>
      </c>
      <c r="K3" s="6">
        <v>645</v>
      </c>
      <c r="L3" s="6">
        <v>880</v>
      </c>
      <c r="M3" s="6"/>
      <c r="N3" s="6"/>
      <c r="O3" s="6"/>
      <c r="P3" s="6"/>
      <c r="Q3" s="6"/>
      <c r="R3" s="6"/>
      <c r="S3" s="6">
        <f t="shared" si="0"/>
        <v>4052</v>
      </c>
      <c r="T3" s="6"/>
    </row>
    <row r="4" spans="1:20" x14ac:dyDescent="0.25">
      <c r="A4" s="4">
        <v>3</v>
      </c>
      <c r="B4" s="5">
        <v>69</v>
      </c>
      <c r="C4" s="6"/>
      <c r="D4" s="6" t="s">
        <v>223</v>
      </c>
      <c r="E4" s="6"/>
      <c r="F4" s="6">
        <v>2322</v>
      </c>
      <c r="G4" s="6" t="s">
        <v>219</v>
      </c>
      <c r="H4" s="6">
        <v>1493</v>
      </c>
      <c r="I4" s="6">
        <v>2187</v>
      </c>
      <c r="J4" s="6"/>
      <c r="K4" s="6"/>
      <c r="L4" s="6"/>
      <c r="M4" s="6"/>
      <c r="N4" s="6"/>
      <c r="O4" s="6"/>
      <c r="P4" s="6"/>
      <c r="Q4" s="6"/>
      <c r="R4" s="6"/>
      <c r="S4" s="6">
        <f t="shared" si="0"/>
        <v>3680</v>
      </c>
      <c r="T4" s="6"/>
    </row>
    <row r="5" spans="1:20" x14ac:dyDescent="0.25">
      <c r="A5" s="4">
        <v>4</v>
      </c>
      <c r="B5" s="5">
        <v>24</v>
      </c>
      <c r="C5" s="6" t="s">
        <v>84</v>
      </c>
      <c r="D5" s="6" t="s">
        <v>85</v>
      </c>
      <c r="E5" s="6" t="s">
        <v>86</v>
      </c>
      <c r="F5" s="6">
        <v>3360</v>
      </c>
      <c r="G5" s="6" t="s">
        <v>57</v>
      </c>
      <c r="H5" s="6">
        <v>1242</v>
      </c>
      <c r="I5" s="6">
        <v>796</v>
      </c>
      <c r="J5" s="6">
        <v>1493</v>
      </c>
      <c r="K5" s="6"/>
      <c r="L5" s="6"/>
      <c r="M5" s="6"/>
      <c r="N5" s="6"/>
      <c r="O5" s="6"/>
      <c r="P5" s="6"/>
      <c r="Q5" s="6"/>
      <c r="R5" s="6"/>
      <c r="S5" s="6">
        <f t="shared" si="0"/>
        <v>3531</v>
      </c>
      <c r="T5" s="6"/>
    </row>
    <row r="6" spans="1:20" x14ac:dyDescent="0.25">
      <c r="A6" s="4">
        <v>5</v>
      </c>
      <c r="B6" s="5">
        <v>71</v>
      </c>
      <c r="C6" s="6" t="s">
        <v>228</v>
      </c>
      <c r="D6" s="6" t="s">
        <v>229</v>
      </c>
      <c r="E6" s="6" t="s">
        <v>230</v>
      </c>
      <c r="F6" s="6">
        <v>1405</v>
      </c>
      <c r="G6" s="6" t="s">
        <v>219</v>
      </c>
      <c r="H6" s="6">
        <v>717</v>
      </c>
      <c r="I6" s="6">
        <v>545</v>
      </c>
      <c r="J6" s="6">
        <v>610</v>
      </c>
      <c r="K6" s="6">
        <v>1632</v>
      </c>
      <c r="L6" s="6"/>
      <c r="M6" s="6"/>
      <c r="N6" s="6"/>
      <c r="O6" s="6"/>
      <c r="P6" s="6"/>
      <c r="Q6" s="6"/>
      <c r="R6" s="6"/>
      <c r="S6" s="6">
        <f t="shared" si="0"/>
        <v>3504</v>
      </c>
      <c r="T6" s="6"/>
    </row>
    <row r="7" spans="1:20" x14ac:dyDescent="0.25">
      <c r="A7" s="4">
        <v>6</v>
      </c>
      <c r="B7" s="5">
        <v>56</v>
      </c>
      <c r="C7" s="9" t="s">
        <v>181</v>
      </c>
      <c r="D7" s="10" t="s">
        <v>182</v>
      </c>
      <c r="E7" s="9" t="s">
        <v>183</v>
      </c>
      <c r="F7" s="9">
        <v>2074</v>
      </c>
      <c r="G7" s="6" t="s">
        <v>40</v>
      </c>
      <c r="H7" s="6">
        <v>645</v>
      </c>
      <c r="I7" s="6">
        <v>680</v>
      </c>
      <c r="J7" s="6">
        <v>1935</v>
      </c>
      <c r="K7" s="6"/>
      <c r="L7" s="6"/>
      <c r="M7" s="6"/>
      <c r="N7" s="6"/>
      <c r="O7" s="6"/>
      <c r="P7" s="6"/>
      <c r="Q7" s="6"/>
      <c r="R7" s="6"/>
      <c r="S7" s="6">
        <f t="shared" si="0"/>
        <v>3260</v>
      </c>
      <c r="T7" s="6"/>
    </row>
    <row r="8" spans="1:20" x14ac:dyDescent="0.25">
      <c r="A8" s="4">
        <v>7</v>
      </c>
      <c r="B8" s="5">
        <v>31</v>
      </c>
      <c r="C8" s="6" t="s">
        <v>106</v>
      </c>
      <c r="D8" s="6" t="s">
        <v>107</v>
      </c>
      <c r="E8" s="6" t="s">
        <v>108</v>
      </c>
      <c r="F8" s="6">
        <v>2481</v>
      </c>
      <c r="G8" s="6" t="s">
        <v>23</v>
      </c>
      <c r="H8" s="6">
        <v>796</v>
      </c>
      <c r="I8" s="6">
        <v>796</v>
      </c>
      <c r="J8" s="6">
        <v>717</v>
      </c>
      <c r="K8" s="6">
        <v>880</v>
      </c>
      <c r="L8" s="6"/>
      <c r="M8" s="6"/>
      <c r="N8" s="6"/>
      <c r="O8" s="6"/>
      <c r="P8" s="6"/>
      <c r="Q8" s="6"/>
      <c r="R8" s="6"/>
      <c r="S8" s="6">
        <f t="shared" si="0"/>
        <v>3189</v>
      </c>
      <c r="T8" s="6"/>
    </row>
    <row r="9" spans="1:20" x14ac:dyDescent="0.25">
      <c r="A9" s="6">
        <v>8</v>
      </c>
      <c r="B9" s="5">
        <v>32</v>
      </c>
      <c r="C9" s="6" t="s">
        <v>109</v>
      </c>
      <c r="D9" s="6" t="s">
        <v>110</v>
      </c>
      <c r="E9" s="6" t="s">
        <v>111</v>
      </c>
      <c r="F9" s="6">
        <v>2013</v>
      </c>
      <c r="G9" s="6" t="s">
        <v>40</v>
      </c>
      <c r="H9" s="6">
        <v>1075</v>
      </c>
      <c r="I9" s="6">
        <v>972</v>
      </c>
      <c r="J9" s="6">
        <v>837</v>
      </c>
      <c r="K9" s="6"/>
      <c r="L9" s="6"/>
      <c r="M9" s="6"/>
      <c r="N9" s="6"/>
      <c r="O9" s="6"/>
      <c r="P9" s="6"/>
      <c r="Q9" s="6"/>
      <c r="R9" s="6"/>
      <c r="S9" s="6">
        <f t="shared" si="0"/>
        <v>2884</v>
      </c>
      <c r="T9" s="6"/>
    </row>
    <row r="10" spans="1:20" x14ac:dyDescent="0.25">
      <c r="A10" s="4">
        <v>9</v>
      </c>
      <c r="B10" s="5">
        <v>4</v>
      </c>
      <c r="C10" s="6" t="s">
        <v>30</v>
      </c>
      <c r="D10" s="6" t="s">
        <v>31</v>
      </c>
      <c r="E10" s="6" t="s">
        <v>32</v>
      </c>
      <c r="F10" s="6">
        <v>1385</v>
      </c>
      <c r="G10" s="6" t="s">
        <v>23</v>
      </c>
      <c r="H10" s="6">
        <v>924</v>
      </c>
      <c r="I10" s="6">
        <v>545</v>
      </c>
      <c r="J10" s="6">
        <v>577</v>
      </c>
      <c r="K10" s="6">
        <v>610</v>
      </c>
      <c r="L10" s="6"/>
      <c r="M10" s="6"/>
      <c r="N10" s="6"/>
      <c r="O10" s="6"/>
      <c r="P10" s="6"/>
      <c r="Q10" s="6"/>
      <c r="R10" s="6"/>
      <c r="S10" s="6">
        <f t="shared" si="0"/>
        <v>2656</v>
      </c>
      <c r="T10" s="6"/>
    </row>
    <row r="11" spans="1:20" x14ac:dyDescent="0.25">
      <c r="A11" s="4">
        <v>10</v>
      </c>
      <c r="B11" s="5">
        <v>53</v>
      </c>
      <c r="C11" s="6" t="s">
        <v>172</v>
      </c>
      <c r="D11" s="6" t="s">
        <v>173</v>
      </c>
      <c r="E11" s="6" t="s">
        <v>174</v>
      </c>
      <c r="F11" s="6">
        <v>2052</v>
      </c>
      <c r="G11" s="6" t="s">
        <v>40</v>
      </c>
      <c r="H11" s="6">
        <v>756</v>
      </c>
      <c r="I11" s="6">
        <v>796</v>
      </c>
      <c r="J11" s="6">
        <v>1075</v>
      </c>
      <c r="K11" s="6"/>
      <c r="L11" s="6"/>
      <c r="M11" s="6"/>
      <c r="N11" s="6"/>
      <c r="O11" s="6"/>
      <c r="P11" s="6"/>
      <c r="Q11" s="6"/>
      <c r="R11" s="6"/>
      <c r="S11" s="6">
        <f t="shared" si="0"/>
        <v>2627</v>
      </c>
      <c r="T11" s="6"/>
    </row>
    <row r="12" spans="1:20" x14ac:dyDescent="0.25">
      <c r="A12" s="4">
        <v>11</v>
      </c>
      <c r="B12" s="5">
        <v>90</v>
      </c>
      <c r="C12" s="6" t="s">
        <v>286</v>
      </c>
      <c r="D12" s="6" t="s">
        <v>287</v>
      </c>
      <c r="E12" s="6" t="s">
        <v>288</v>
      </c>
      <c r="F12" s="6">
        <v>2324</v>
      </c>
      <c r="G12" s="6" t="s">
        <v>289</v>
      </c>
      <c r="H12" s="6">
        <v>837</v>
      </c>
      <c r="I12" s="6">
        <v>1184</v>
      </c>
      <c r="J12" s="6">
        <v>577</v>
      </c>
      <c r="K12" s="6"/>
      <c r="L12" s="6"/>
      <c r="M12" s="6"/>
      <c r="N12" s="6"/>
      <c r="O12" s="6"/>
      <c r="P12" s="6"/>
      <c r="Q12" s="6"/>
      <c r="R12" s="6"/>
      <c r="S12" s="6">
        <f t="shared" si="0"/>
        <v>2598</v>
      </c>
      <c r="T12" s="6"/>
    </row>
    <row r="13" spans="1:20" x14ac:dyDescent="0.25">
      <c r="A13" s="4">
        <v>12</v>
      </c>
      <c r="B13" s="5">
        <v>106</v>
      </c>
      <c r="C13" s="6" t="s">
        <v>331</v>
      </c>
      <c r="D13" s="6" t="s">
        <v>332</v>
      </c>
      <c r="E13" s="6" t="s">
        <v>333</v>
      </c>
      <c r="F13" s="6">
        <v>2384</v>
      </c>
      <c r="G13" s="6" t="s">
        <v>133</v>
      </c>
      <c r="H13" s="6">
        <v>796</v>
      </c>
      <c r="I13" s="6">
        <v>1704</v>
      </c>
      <c r="J13" s="6"/>
      <c r="K13" s="6"/>
      <c r="L13" s="6"/>
      <c r="M13" s="6"/>
      <c r="N13" s="6"/>
      <c r="O13" s="6"/>
      <c r="P13" s="6"/>
      <c r="Q13" s="6"/>
      <c r="R13" s="6"/>
      <c r="S13" s="6">
        <f t="shared" si="0"/>
        <v>2500</v>
      </c>
      <c r="T13" s="6"/>
    </row>
    <row r="14" spans="1:20" x14ac:dyDescent="0.25">
      <c r="A14" s="4">
        <v>13</v>
      </c>
      <c r="B14" s="5">
        <v>34</v>
      </c>
      <c r="C14" s="11" t="s">
        <v>115</v>
      </c>
      <c r="D14" s="11" t="s">
        <v>116</v>
      </c>
      <c r="E14" s="11" t="s">
        <v>117</v>
      </c>
      <c r="F14" s="11">
        <v>2070</v>
      </c>
      <c r="G14" s="11" t="s">
        <v>40</v>
      </c>
      <c r="H14" s="11">
        <v>2455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>
        <f t="shared" si="0"/>
        <v>2455</v>
      </c>
      <c r="T14" s="6" t="s">
        <v>0</v>
      </c>
    </row>
    <row r="15" spans="1:20" x14ac:dyDescent="0.25">
      <c r="A15" s="4">
        <v>14</v>
      </c>
      <c r="B15" s="5">
        <v>47</v>
      </c>
      <c r="C15" s="6" t="s">
        <v>154</v>
      </c>
      <c r="D15" s="6" t="s">
        <v>155</v>
      </c>
      <c r="E15" s="6" t="s">
        <v>156</v>
      </c>
      <c r="F15" s="6">
        <v>1820</v>
      </c>
      <c r="G15" s="6" t="s">
        <v>23</v>
      </c>
      <c r="H15" s="6">
        <v>610</v>
      </c>
      <c r="I15" s="6">
        <v>756</v>
      </c>
      <c r="J15" s="6">
        <v>1022</v>
      </c>
      <c r="K15" s="6"/>
      <c r="L15" s="6"/>
      <c r="M15" s="6"/>
      <c r="N15" s="6"/>
      <c r="O15" s="6"/>
      <c r="P15" s="6"/>
      <c r="Q15" s="6"/>
      <c r="R15" s="6"/>
      <c r="S15" s="6">
        <f t="shared" si="0"/>
        <v>2388</v>
      </c>
      <c r="T15" s="6"/>
    </row>
    <row r="16" spans="1:20" x14ac:dyDescent="0.25">
      <c r="A16" s="6">
        <v>15</v>
      </c>
      <c r="B16" s="5">
        <v>22</v>
      </c>
      <c r="C16" s="6" t="s">
        <v>78</v>
      </c>
      <c r="D16" s="6" t="s">
        <v>79</v>
      </c>
      <c r="E16" s="6" t="s">
        <v>80</v>
      </c>
      <c r="F16" s="6">
        <v>2830</v>
      </c>
      <c r="G16" s="6" t="s">
        <v>23</v>
      </c>
      <c r="H16" s="6">
        <v>924</v>
      </c>
      <c r="I16" s="6">
        <v>796</v>
      </c>
      <c r="J16" s="6">
        <v>645</v>
      </c>
      <c r="K16" s="6"/>
      <c r="L16" s="6"/>
      <c r="M16" s="6"/>
      <c r="N16" s="6"/>
      <c r="O16" s="6"/>
      <c r="P16" s="6"/>
      <c r="Q16" s="6"/>
      <c r="R16" s="6"/>
      <c r="S16" s="6">
        <f t="shared" si="0"/>
        <v>2365</v>
      </c>
      <c r="T16" s="6"/>
    </row>
    <row r="17" spans="1:20" x14ac:dyDescent="0.25">
      <c r="A17" s="4">
        <v>16</v>
      </c>
      <c r="B17" s="5">
        <v>76</v>
      </c>
      <c r="C17" s="6" t="s">
        <v>241</v>
      </c>
      <c r="D17" s="6" t="s">
        <v>242</v>
      </c>
      <c r="E17" s="6" t="s">
        <v>243</v>
      </c>
      <c r="F17" s="6">
        <v>3550</v>
      </c>
      <c r="G17" s="6" t="s">
        <v>23</v>
      </c>
      <c r="H17" s="6">
        <v>577</v>
      </c>
      <c r="I17" s="6">
        <v>756</v>
      </c>
      <c r="J17" s="6">
        <v>1022</v>
      </c>
      <c r="K17" s="6"/>
      <c r="L17" s="6"/>
      <c r="M17" s="6"/>
      <c r="N17" s="6"/>
      <c r="O17" s="6"/>
      <c r="P17" s="6"/>
      <c r="Q17" s="6"/>
      <c r="R17" s="6"/>
      <c r="S17" s="6">
        <f t="shared" si="0"/>
        <v>2355</v>
      </c>
      <c r="T17" s="6"/>
    </row>
    <row r="18" spans="1:20" x14ac:dyDescent="0.25">
      <c r="A18" s="4">
        <v>17</v>
      </c>
      <c r="B18" s="5">
        <v>16</v>
      </c>
      <c r="C18" s="6" t="s">
        <v>61</v>
      </c>
      <c r="D18" s="6" t="s">
        <v>62</v>
      </c>
      <c r="E18" s="6" t="s">
        <v>63</v>
      </c>
      <c r="F18" s="6">
        <v>2317</v>
      </c>
      <c r="G18" s="6" t="s">
        <v>23</v>
      </c>
      <c r="H18" s="6">
        <v>1184</v>
      </c>
      <c r="I18" s="6">
        <v>545</v>
      </c>
      <c r="J18" s="6">
        <v>545</v>
      </c>
      <c r="K18" s="6"/>
      <c r="L18" s="6"/>
      <c r="M18" s="6"/>
      <c r="N18" s="6"/>
      <c r="O18" s="6"/>
      <c r="P18" s="6"/>
      <c r="Q18" s="6"/>
      <c r="R18" s="6"/>
      <c r="S18" s="6">
        <f t="shared" si="0"/>
        <v>2274</v>
      </c>
      <c r="T18" s="6"/>
    </row>
    <row r="19" spans="1:20" x14ac:dyDescent="0.25">
      <c r="A19" s="4">
        <v>18</v>
      </c>
      <c r="B19" s="5">
        <v>108</v>
      </c>
      <c r="C19" s="6" t="s">
        <v>337</v>
      </c>
      <c r="D19" s="6" t="s">
        <v>338</v>
      </c>
      <c r="E19" s="6"/>
      <c r="F19" s="6">
        <v>2609</v>
      </c>
      <c r="G19" s="6" t="s">
        <v>339</v>
      </c>
      <c r="H19" s="6">
        <v>837</v>
      </c>
      <c r="I19" s="6">
        <v>717</v>
      </c>
      <c r="J19" s="6">
        <v>680</v>
      </c>
      <c r="K19" s="6"/>
      <c r="L19" s="6"/>
      <c r="M19" s="6"/>
      <c r="N19" s="6"/>
      <c r="O19" s="6"/>
      <c r="P19" s="6"/>
      <c r="Q19" s="6"/>
      <c r="R19" s="6"/>
      <c r="S19" s="6">
        <f t="shared" si="0"/>
        <v>2234</v>
      </c>
      <c r="T19" s="6"/>
    </row>
    <row r="20" spans="1:20" x14ac:dyDescent="0.25">
      <c r="A20" s="4">
        <v>19</v>
      </c>
      <c r="B20" s="5">
        <v>19</v>
      </c>
      <c r="C20" s="6" t="s">
        <v>412</v>
      </c>
      <c r="D20" s="6" t="s">
        <v>70</v>
      </c>
      <c r="E20" s="6" t="s">
        <v>71</v>
      </c>
      <c r="F20" s="6">
        <v>2827</v>
      </c>
      <c r="G20" s="6" t="s">
        <v>72</v>
      </c>
      <c r="H20" s="6">
        <v>1129</v>
      </c>
      <c r="I20" s="6">
        <v>1022</v>
      </c>
      <c r="J20" s="6"/>
      <c r="K20" s="6"/>
      <c r="L20" s="6"/>
      <c r="M20" s="6"/>
      <c r="N20" s="6"/>
      <c r="O20" s="6"/>
      <c r="P20" s="6"/>
      <c r="Q20" s="6"/>
      <c r="R20" s="6"/>
      <c r="S20" s="6">
        <f t="shared" si="0"/>
        <v>2151</v>
      </c>
      <c r="T20" s="6"/>
    </row>
    <row r="21" spans="1:20" x14ac:dyDescent="0.25">
      <c r="A21" s="4">
        <v>20</v>
      </c>
      <c r="B21" s="5">
        <v>61</v>
      </c>
      <c r="C21" s="6" t="s">
        <v>197</v>
      </c>
      <c r="D21" s="6" t="s">
        <v>198</v>
      </c>
      <c r="E21" s="6" t="s">
        <v>199</v>
      </c>
      <c r="F21" s="6">
        <v>3513</v>
      </c>
      <c r="G21" s="6" t="s">
        <v>23</v>
      </c>
      <c r="H21" s="6">
        <v>1363</v>
      </c>
      <c r="I21" s="6">
        <v>610</v>
      </c>
      <c r="J21" s="6"/>
      <c r="K21" s="6"/>
      <c r="L21" s="6"/>
      <c r="M21" s="6"/>
      <c r="N21" s="6"/>
      <c r="O21" s="6"/>
      <c r="P21" s="6"/>
      <c r="Q21" s="6"/>
      <c r="R21" s="6"/>
      <c r="S21" s="6">
        <f t="shared" si="0"/>
        <v>1973</v>
      </c>
      <c r="T21" s="6"/>
    </row>
    <row r="22" spans="1:20" x14ac:dyDescent="0.25">
      <c r="A22" s="4">
        <v>21</v>
      </c>
      <c r="B22" s="5">
        <v>59</v>
      </c>
      <c r="C22" s="6" t="s">
        <v>191</v>
      </c>
      <c r="D22" s="6" t="s">
        <v>192</v>
      </c>
      <c r="E22" s="6" t="s">
        <v>193</v>
      </c>
      <c r="F22" s="6">
        <v>2080</v>
      </c>
      <c r="G22" s="6" t="s">
        <v>40</v>
      </c>
      <c r="H22" s="6">
        <v>545</v>
      </c>
      <c r="I22" s="6">
        <v>717</v>
      </c>
      <c r="J22" s="6">
        <v>680</v>
      </c>
      <c r="K22" s="6"/>
      <c r="L22" s="6"/>
      <c r="M22" s="6"/>
      <c r="N22" s="6"/>
      <c r="O22" s="6"/>
      <c r="P22" s="6"/>
      <c r="Q22" s="6"/>
      <c r="R22" s="6"/>
      <c r="S22" s="6">
        <f t="shared" si="0"/>
        <v>1942</v>
      </c>
      <c r="T22" s="6"/>
    </row>
    <row r="23" spans="1:20" x14ac:dyDescent="0.25">
      <c r="A23" s="6">
        <v>22</v>
      </c>
      <c r="B23" s="5">
        <v>82</v>
      </c>
      <c r="C23" s="6" t="s">
        <v>259</v>
      </c>
      <c r="D23" s="6" t="s">
        <v>260</v>
      </c>
      <c r="E23" s="6" t="s">
        <v>261</v>
      </c>
      <c r="F23" s="6">
        <v>2322</v>
      </c>
      <c r="G23" s="6" t="s">
        <v>219</v>
      </c>
      <c r="H23" s="6">
        <v>545</v>
      </c>
      <c r="I23" s="6">
        <v>1363</v>
      </c>
      <c r="J23" s="6"/>
      <c r="K23" s="6"/>
      <c r="L23" s="6"/>
      <c r="M23" s="6"/>
      <c r="N23" s="6"/>
      <c r="O23" s="6"/>
      <c r="P23" s="6"/>
      <c r="Q23" s="6"/>
      <c r="R23" s="6"/>
      <c r="S23" s="6">
        <f t="shared" si="0"/>
        <v>1908</v>
      </c>
      <c r="T23" s="6"/>
    </row>
    <row r="24" spans="1:20" x14ac:dyDescent="0.25">
      <c r="A24" s="4">
        <v>23</v>
      </c>
      <c r="B24" s="5">
        <v>81</v>
      </c>
      <c r="C24" s="6" t="s">
        <v>256</v>
      </c>
      <c r="D24" s="6" t="s">
        <v>257</v>
      </c>
      <c r="E24" s="6" t="s">
        <v>258</v>
      </c>
      <c r="F24" s="6">
        <v>2848</v>
      </c>
      <c r="G24" s="6" t="s">
        <v>23</v>
      </c>
      <c r="H24" s="6">
        <v>756</v>
      </c>
      <c r="I24" s="6">
        <v>1129</v>
      </c>
      <c r="J24" s="6"/>
      <c r="K24" s="6"/>
      <c r="L24" s="6"/>
      <c r="M24" s="6"/>
      <c r="N24" s="6"/>
      <c r="O24" s="6"/>
      <c r="P24" s="6"/>
      <c r="Q24" s="6"/>
      <c r="R24" s="6"/>
      <c r="S24" s="6">
        <f t="shared" si="0"/>
        <v>1885</v>
      </c>
      <c r="T24" s="6"/>
    </row>
    <row r="25" spans="1:20" x14ac:dyDescent="0.25">
      <c r="A25" s="4">
        <v>24</v>
      </c>
      <c r="B25" s="5">
        <v>58</v>
      </c>
      <c r="C25" s="6" t="s">
        <v>188</v>
      </c>
      <c r="D25" s="6" t="s">
        <v>189</v>
      </c>
      <c r="E25" s="6" t="s">
        <v>190</v>
      </c>
      <c r="F25" s="6"/>
      <c r="G25" s="6" t="s">
        <v>187</v>
      </c>
      <c r="H25" s="6">
        <v>1856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>
        <f t="shared" si="0"/>
        <v>1856</v>
      </c>
      <c r="T25" s="6"/>
    </row>
    <row r="26" spans="1:20" x14ac:dyDescent="0.25">
      <c r="A26" s="4">
        <v>25</v>
      </c>
      <c r="B26" s="5">
        <v>45</v>
      </c>
      <c r="C26" s="6" t="s">
        <v>149</v>
      </c>
      <c r="D26" s="6" t="s">
        <v>150</v>
      </c>
      <c r="E26" s="6" t="s">
        <v>151</v>
      </c>
      <c r="F26" s="6">
        <v>1664</v>
      </c>
      <c r="G26" s="6" t="s">
        <v>23</v>
      </c>
      <c r="H26" s="6">
        <v>1184</v>
      </c>
      <c r="I26" s="6">
        <v>645</v>
      </c>
      <c r="J26" s="6"/>
      <c r="K26" s="6"/>
      <c r="L26" s="6"/>
      <c r="M26" s="6"/>
      <c r="N26" s="6"/>
      <c r="O26" s="6"/>
      <c r="P26" s="6"/>
      <c r="Q26" s="6"/>
      <c r="R26" s="6"/>
      <c r="S26" s="6">
        <f t="shared" si="0"/>
        <v>1829</v>
      </c>
      <c r="T26" s="6"/>
    </row>
    <row r="27" spans="1:20" x14ac:dyDescent="0.25">
      <c r="A27" s="4">
        <v>26</v>
      </c>
      <c r="B27" s="5">
        <v>78</v>
      </c>
      <c r="C27" s="6" t="s">
        <v>247</v>
      </c>
      <c r="D27" s="6" t="s">
        <v>248</v>
      </c>
      <c r="E27" s="6" t="s">
        <v>249</v>
      </c>
      <c r="F27" s="6">
        <v>3733</v>
      </c>
      <c r="G27" s="6" t="s">
        <v>23</v>
      </c>
      <c r="H27" s="6">
        <v>796</v>
      </c>
      <c r="I27" s="6">
        <v>1022</v>
      </c>
      <c r="J27" s="6"/>
      <c r="K27" s="6"/>
      <c r="L27" s="6"/>
      <c r="M27" s="6"/>
      <c r="N27" s="6"/>
      <c r="O27" s="6"/>
      <c r="P27" s="6"/>
      <c r="Q27" s="6"/>
      <c r="R27" s="6"/>
      <c r="S27" s="6">
        <f t="shared" si="0"/>
        <v>1818</v>
      </c>
      <c r="T27" s="6"/>
    </row>
    <row r="28" spans="1:20" x14ac:dyDescent="0.25">
      <c r="A28" s="4">
        <v>27</v>
      </c>
      <c r="B28" s="5">
        <v>94</v>
      </c>
      <c r="C28" s="6" t="s">
        <v>298</v>
      </c>
      <c r="D28" s="6" t="s">
        <v>299</v>
      </c>
      <c r="E28" s="6" t="s">
        <v>300</v>
      </c>
      <c r="F28" s="6">
        <v>2850</v>
      </c>
      <c r="G28" s="6" t="s">
        <v>57</v>
      </c>
      <c r="H28" s="6">
        <v>1022</v>
      </c>
      <c r="I28" s="6">
        <v>796</v>
      </c>
      <c r="J28" s="6"/>
      <c r="K28" s="6"/>
      <c r="L28" s="6"/>
      <c r="M28" s="6"/>
      <c r="N28" s="6"/>
      <c r="O28" s="6"/>
      <c r="P28" s="6"/>
      <c r="Q28" s="6"/>
      <c r="R28" s="6"/>
      <c r="S28" s="6">
        <f t="shared" si="0"/>
        <v>1818</v>
      </c>
      <c r="T28" s="6"/>
    </row>
    <row r="29" spans="1:20" x14ac:dyDescent="0.25">
      <c r="A29" s="4">
        <v>28</v>
      </c>
      <c r="B29" s="5">
        <v>55</v>
      </c>
      <c r="C29" s="6" t="s">
        <v>178</v>
      </c>
      <c r="D29" s="6" t="s">
        <v>179</v>
      </c>
      <c r="E29" s="6" t="s">
        <v>180</v>
      </c>
      <c r="F29" s="6">
        <v>590</v>
      </c>
      <c r="G29" s="6" t="s">
        <v>40</v>
      </c>
      <c r="H29" s="6">
        <v>610</v>
      </c>
      <c r="I29" s="6">
        <v>1075</v>
      </c>
      <c r="J29" s="6"/>
      <c r="K29" s="6"/>
      <c r="L29" s="6"/>
      <c r="M29" s="6"/>
      <c r="N29" s="6"/>
      <c r="O29" s="6"/>
      <c r="P29" s="6"/>
      <c r="Q29" s="6"/>
      <c r="R29" s="6"/>
      <c r="S29" s="6">
        <f t="shared" si="0"/>
        <v>1685</v>
      </c>
      <c r="T29" s="6"/>
    </row>
    <row r="30" spans="1:20" x14ac:dyDescent="0.25">
      <c r="A30" s="6">
        <v>29</v>
      </c>
      <c r="B30" s="5">
        <v>132</v>
      </c>
      <c r="C30" s="6" t="s">
        <v>408</v>
      </c>
      <c r="D30" s="6" t="s">
        <v>409</v>
      </c>
      <c r="E30" s="6" t="s">
        <v>410</v>
      </c>
      <c r="F30" s="6">
        <v>2410</v>
      </c>
      <c r="G30" s="6" t="s">
        <v>219</v>
      </c>
      <c r="H30" s="6">
        <v>680</v>
      </c>
      <c r="I30" s="6">
        <v>880</v>
      </c>
      <c r="J30" s="6"/>
      <c r="K30" s="6"/>
      <c r="L30" s="6"/>
      <c r="M30" s="6"/>
      <c r="N30" s="6"/>
      <c r="O30" s="6"/>
      <c r="P30" s="6"/>
      <c r="Q30" s="6"/>
      <c r="R30" s="6"/>
      <c r="S30" s="6">
        <f t="shared" si="0"/>
        <v>1560</v>
      </c>
      <c r="T30" s="6"/>
    </row>
    <row r="31" spans="1:20" x14ac:dyDescent="0.25">
      <c r="A31" s="4">
        <v>30</v>
      </c>
      <c r="B31" s="5">
        <v>122</v>
      </c>
      <c r="C31" s="6" t="s">
        <v>411</v>
      </c>
      <c r="D31" s="6" t="s">
        <v>380</v>
      </c>
      <c r="E31" s="6" t="s">
        <v>381</v>
      </c>
      <c r="F31" s="6">
        <v>2833</v>
      </c>
      <c r="G31" s="6" t="s">
        <v>23</v>
      </c>
      <c r="H31" s="6">
        <v>837</v>
      </c>
      <c r="I31" s="6">
        <v>610</v>
      </c>
      <c r="J31" s="6"/>
      <c r="K31" s="6"/>
      <c r="L31" s="6"/>
      <c r="M31" s="6"/>
      <c r="N31" s="6"/>
      <c r="O31" s="6"/>
      <c r="P31" s="6"/>
      <c r="Q31" s="6"/>
      <c r="R31" s="6"/>
      <c r="S31" s="6">
        <f t="shared" si="0"/>
        <v>1447</v>
      </c>
      <c r="T31" s="6"/>
    </row>
    <row r="32" spans="1:20" x14ac:dyDescent="0.25">
      <c r="A32" s="4">
        <v>31</v>
      </c>
      <c r="B32" s="5">
        <v>65</v>
      </c>
      <c r="C32" s="6" t="s">
        <v>210</v>
      </c>
      <c r="D32" s="6" t="s">
        <v>211</v>
      </c>
      <c r="E32" s="6" t="s">
        <v>212</v>
      </c>
      <c r="F32" s="6">
        <v>2870</v>
      </c>
      <c r="G32" s="6" t="s">
        <v>23</v>
      </c>
      <c r="H32" s="6">
        <v>756</v>
      </c>
      <c r="I32" s="6">
        <v>645</v>
      </c>
      <c r="J32" s="6"/>
      <c r="K32" s="6"/>
      <c r="L32" s="6"/>
      <c r="M32" s="6"/>
      <c r="N32" s="6"/>
      <c r="O32" s="6"/>
      <c r="P32" s="6"/>
      <c r="Q32" s="6"/>
      <c r="R32" s="6"/>
      <c r="S32" s="6">
        <f t="shared" si="0"/>
        <v>1401</v>
      </c>
      <c r="T32" s="6"/>
    </row>
    <row r="33" spans="1:20" x14ac:dyDescent="0.25">
      <c r="A33" s="4">
        <v>32</v>
      </c>
      <c r="B33" s="5">
        <v>2</v>
      </c>
      <c r="C33" s="6" t="s">
        <v>24</v>
      </c>
      <c r="D33" s="6" t="s">
        <v>25</v>
      </c>
      <c r="E33" s="6" t="s">
        <v>26</v>
      </c>
      <c r="F33" s="6">
        <v>2607</v>
      </c>
      <c r="G33" s="6" t="s">
        <v>27</v>
      </c>
      <c r="H33" s="6">
        <v>756</v>
      </c>
      <c r="I33" s="6">
        <v>610</v>
      </c>
      <c r="J33" s="6"/>
      <c r="K33" s="6"/>
      <c r="L33" s="6"/>
      <c r="M33" s="6"/>
      <c r="N33" s="6"/>
      <c r="O33" s="6"/>
      <c r="P33" s="6"/>
      <c r="Q33" s="6"/>
      <c r="R33" s="6"/>
      <c r="S33" s="6">
        <f t="shared" si="0"/>
        <v>1366</v>
      </c>
      <c r="T33" s="6"/>
    </row>
    <row r="34" spans="1:20" x14ac:dyDescent="0.25">
      <c r="A34" s="4">
        <v>33</v>
      </c>
      <c r="B34" s="5">
        <v>25</v>
      </c>
      <c r="C34" s="6" t="s">
        <v>87</v>
      </c>
      <c r="D34" s="6" t="s">
        <v>88</v>
      </c>
      <c r="E34" s="6" t="s">
        <v>89</v>
      </c>
      <c r="F34" s="6">
        <v>3516</v>
      </c>
      <c r="G34" s="6" t="s">
        <v>90</v>
      </c>
      <c r="H34" s="6">
        <v>1242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>
        <f t="shared" ref="S34:S65" si="1">SUM(H34:R34)</f>
        <v>1242</v>
      </c>
      <c r="T34" s="6"/>
    </row>
    <row r="35" spans="1:20" x14ac:dyDescent="0.25">
      <c r="A35" s="4">
        <v>34</v>
      </c>
      <c r="B35" s="5">
        <v>126</v>
      </c>
      <c r="C35" s="6" t="s">
        <v>391</v>
      </c>
      <c r="D35" s="6" t="s">
        <v>392</v>
      </c>
      <c r="E35" s="6" t="s">
        <v>393</v>
      </c>
      <c r="F35" s="6">
        <v>1067</v>
      </c>
      <c r="G35" s="6" t="s">
        <v>23</v>
      </c>
      <c r="H35" s="6">
        <v>680</v>
      </c>
      <c r="I35" s="6">
        <v>545</v>
      </c>
      <c r="J35" s="6"/>
      <c r="K35" s="6"/>
      <c r="L35" s="6"/>
      <c r="M35" s="6"/>
      <c r="N35" s="6"/>
      <c r="O35" s="6"/>
      <c r="P35" s="6"/>
      <c r="Q35" s="6"/>
      <c r="R35" s="6"/>
      <c r="S35" s="6">
        <f t="shared" si="1"/>
        <v>1225</v>
      </c>
      <c r="T35" s="6"/>
    </row>
    <row r="36" spans="1:20" x14ac:dyDescent="0.25">
      <c r="A36" s="4">
        <v>35</v>
      </c>
      <c r="B36" s="5">
        <v>35</v>
      </c>
      <c r="C36" s="6" t="s">
        <v>118</v>
      </c>
      <c r="D36" s="6" t="s">
        <v>119</v>
      </c>
      <c r="E36" s="6" t="s">
        <v>120</v>
      </c>
      <c r="F36" s="6">
        <v>3811</v>
      </c>
      <c r="G36" s="6" t="s">
        <v>23</v>
      </c>
      <c r="H36" s="6">
        <v>577</v>
      </c>
      <c r="I36" s="6">
        <v>645</v>
      </c>
      <c r="J36" s="6"/>
      <c r="K36" s="6"/>
      <c r="L36" s="6"/>
      <c r="M36" s="6"/>
      <c r="N36" s="6"/>
      <c r="O36" s="6"/>
      <c r="P36" s="6"/>
      <c r="Q36" s="6"/>
      <c r="R36" s="6"/>
      <c r="S36" s="6">
        <f t="shared" si="1"/>
        <v>1222</v>
      </c>
      <c r="T36" s="6"/>
    </row>
    <row r="37" spans="1:20" x14ac:dyDescent="0.25">
      <c r="A37" s="6">
        <v>36</v>
      </c>
      <c r="B37" s="5">
        <v>7</v>
      </c>
      <c r="C37" s="6" t="s">
        <v>37</v>
      </c>
      <c r="D37" s="6" t="s">
        <v>38</v>
      </c>
      <c r="E37" s="6" t="s">
        <v>39</v>
      </c>
      <c r="F37" s="6">
        <v>2070</v>
      </c>
      <c r="G37" s="6" t="s">
        <v>40</v>
      </c>
      <c r="H37" s="6">
        <v>610</v>
      </c>
      <c r="I37" s="6">
        <v>545</v>
      </c>
      <c r="J37" s="6"/>
      <c r="K37" s="6"/>
      <c r="L37" s="6"/>
      <c r="M37" s="6"/>
      <c r="N37" s="6"/>
      <c r="O37" s="6"/>
      <c r="P37" s="6"/>
      <c r="Q37" s="6"/>
      <c r="R37" s="6"/>
      <c r="S37" s="6">
        <f t="shared" si="1"/>
        <v>1155</v>
      </c>
      <c r="T37" s="6"/>
    </row>
    <row r="38" spans="1:20" x14ac:dyDescent="0.25">
      <c r="A38" s="4">
        <v>37</v>
      </c>
      <c r="B38" s="5">
        <v>10</v>
      </c>
      <c r="C38" s="6" t="s">
        <v>45</v>
      </c>
      <c r="D38" s="6" t="s">
        <v>46</v>
      </c>
      <c r="E38" s="6" t="s">
        <v>47</v>
      </c>
      <c r="F38" s="6">
        <v>3516</v>
      </c>
      <c r="G38" s="6" t="s">
        <v>40</v>
      </c>
      <c r="H38" s="6">
        <v>1129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>
        <f t="shared" si="1"/>
        <v>1129</v>
      </c>
      <c r="T38" s="6"/>
    </row>
    <row r="39" spans="1:20" x14ac:dyDescent="0.25">
      <c r="A39" s="4">
        <v>38</v>
      </c>
      <c r="B39" s="5">
        <v>12</v>
      </c>
      <c r="C39" s="6" t="s">
        <v>50</v>
      </c>
      <c r="D39" s="6" t="s">
        <v>51</v>
      </c>
      <c r="E39" s="6"/>
      <c r="F39" s="6"/>
      <c r="G39" s="6" t="s">
        <v>27</v>
      </c>
      <c r="H39" s="6">
        <v>1022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>
        <f t="shared" si="1"/>
        <v>1022</v>
      </c>
      <c r="T39" s="6"/>
    </row>
    <row r="40" spans="1:20" x14ac:dyDescent="0.25">
      <c r="A40" s="4">
        <v>39</v>
      </c>
      <c r="B40" s="5">
        <v>36</v>
      </c>
      <c r="C40" s="6" t="s">
        <v>121</v>
      </c>
      <c r="D40" s="6" t="s">
        <v>122</v>
      </c>
      <c r="E40" s="6" t="s">
        <v>123</v>
      </c>
      <c r="F40" s="6">
        <v>1880</v>
      </c>
      <c r="G40" s="6" t="s">
        <v>23</v>
      </c>
      <c r="H40" s="6">
        <v>972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>
        <f t="shared" si="1"/>
        <v>972</v>
      </c>
      <c r="T40" s="6"/>
    </row>
    <row r="41" spans="1:20" x14ac:dyDescent="0.25">
      <c r="A41" s="4">
        <v>40</v>
      </c>
      <c r="B41" s="5">
        <v>128</v>
      </c>
      <c r="C41" s="6" t="s">
        <v>397</v>
      </c>
      <c r="D41" s="6" t="s">
        <v>398</v>
      </c>
      <c r="E41" s="6" t="s">
        <v>399</v>
      </c>
      <c r="F41" s="6">
        <v>2072</v>
      </c>
      <c r="G41" s="6" t="s">
        <v>40</v>
      </c>
      <c r="H41" s="6">
        <v>972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>
        <f t="shared" si="1"/>
        <v>972</v>
      </c>
      <c r="T41" s="6"/>
    </row>
    <row r="42" spans="1:20" x14ac:dyDescent="0.25">
      <c r="A42" s="4">
        <v>41</v>
      </c>
      <c r="B42" s="5">
        <v>118</v>
      </c>
      <c r="C42" s="6" t="s">
        <v>367</v>
      </c>
      <c r="D42" s="6" t="s">
        <v>368</v>
      </c>
      <c r="E42" s="6" t="s">
        <v>369</v>
      </c>
      <c r="F42" s="6">
        <v>3028</v>
      </c>
      <c r="G42" s="6" t="s">
        <v>285</v>
      </c>
      <c r="H42" s="6">
        <v>924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>
        <f t="shared" si="1"/>
        <v>924</v>
      </c>
      <c r="T42" s="6"/>
    </row>
    <row r="43" spans="1:20" x14ac:dyDescent="0.25">
      <c r="A43" s="4">
        <v>42</v>
      </c>
      <c r="B43" s="5">
        <v>8</v>
      </c>
      <c r="C43" s="6"/>
      <c r="D43" s="6" t="s">
        <v>41</v>
      </c>
      <c r="E43" s="6"/>
      <c r="F43" s="6">
        <v>3515</v>
      </c>
      <c r="G43" s="6" t="s">
        <v>23</v>
      </c>
      <c r="H43" s="6">
        <v>880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>
        <f t="shared" si="1"/>
        <v>880</v>
      </c>
      <c r="T43" s="6"/>
    </row>
    <row r="44" spans="1:20" x14ac:dyDescent="0.25">
      <c r="A44" s="6">
        <v>43</v>
      </c>
      <c r="B44" s="5">
        <v>21</v>
      </c>
      <c r="C44" s="6"/>
      <c r="D44" s="6" t="s">
        <v>76</v>
      </c>
      <c r="E44" s="6" t="s">
        <v>77</v>
      </c>
      <c r="F44" s="6">
        <v>2849</v>
      </c>
      <c r="G44" s="6" t="s">
        <v>23</v>
      </c>
      <c r="H44" s="6">
        <v>880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>
        <f t="shared" si="1"/>
        <v>880</v>
      </c>
      <c r="T44" s="6"/>
    </row>
    <row r="45" spans="1:20" x14ac:dyDescent="0.25">
      <c r="A45" s="4">
        <v>44</v>
      </c>
      <c r="B45" s="5">
        <v>23</v>
      </c>
      <c r="C45" s="6" t="s">
        <v>81</v>
      </c>
      <c r="D45" s="6" t="s">
        <v>82</v>
      </c>
      <c r="E45" s="6" t="s">
        <v>83</v>
      </c>
      <c r="F45" s="6">
        <v>3340</v>
      </c>
      <c r="G45" s="6" t="s">
        <v>57</v>
      </c>
      <c r="H45" s="6">
        <v>880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>
        <f t="shared" si="1"/>
        <v>880</v>
      </c>
      <c r="T45" s="6"/>
    </row>
    <row r="46" spans="1:20" x14ac:dyDescent="0.25">
      <c r="A46" s="4">
        <v>45</v>
      </c>
      <c r="B46" s="5">
        <v>97</v>
      </c>
      <c r="C46" s="6"/>
      <c r="D46" s="6" t="s">
        <v>49</v>
      </c>
      <c r="E46" s="6" t="s">
        <v>307</v>
      </c>
      <c r="F46" s="6">
        <v>2335</v>
      </c>
      <c r="G46" s="6" t="s">
        <v>23</v>
      </c>
      <c r="H46" s="6">
        <v>880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>
        <f t="shared" si="1"/>
        <v>880</v>
      </c>
      <c r="T46" s="6"/>
    </row>
    <row r="47" spans="1:20" x14ac:dyDescent="0.25">
      <c r="A47" s="4">
        <v>46</v>
      </c>
      <c r="B47" s="5">
        <v>131</v>
      </c>
      <c r="C47" s="6" t="s">
        <v>406</v>
      </c>
      <c r="D47" s="6" t="s">
        <v>407</v>
      </c>
      <c r="E47" s="6"/>
      <c r="F47" s="6"/>
      <c r="G47" s="6" t="s">
        <v>347</v>
      </c>
      <c r="H47" s="6">
        <v>796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>
        <f t="shared" si="1"/>
        <v>796</v>
      </c>
      <c r="T47" s="6"/>
    </row>
    <row r="48" spans="1:20" x14ac:dyDescent="0.25">
      <c r="A48" s="4">
        <v>47</v>
      </c>
      <c r="B48" s="5">
        <v>60</v>
      </c>
      <c r="C48" s="6" t="s">
        <v>194</v>
      </c>
      <c r="D48" s="6" t="s">
        <v>195</v>
      </c>
      <c r="E48" s="6" t="s">
        <v>196</v>
      </c>
      <c r="F48" s="6">
        <v>2848</v>
      </c>
      <c r="G48" s="6" t="s">
        <v>40</v>
      </c>
      <c r="H48" s="6">
        <v>756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>
        <f t="shared" si="1"/>
        <v>756</v>
      </c>
      <c r="T48" s="6"/>
    </row>
    <row r="49" spans="1:20" x14ac:dyDescent="0.25">
      <c r="A49" s="4">
        <v>48</v>
      </c>
      <c r="B49" s="5">
        <v>104</v>
      </c>
      <c r="C49" s="6" t="s">
        <v>326</v>
      </c>
      <c r="D49" s="6" t="s">
        <v>327</v>
      </c>
      <c r="E49" s="6" t="s">
        <v>328</v>
      </c>
      <c r="F49" s="6">
        <v>3053</v>
      </c>
      <c r="G49" s="6" t="s">
        <v>23</v>
      </c>
      <c r="H49" s="6">
        <v>756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>
        <f t="shared" si="1"/>
        <v>756</v>
      </c>
      <c r="T49" s="6"/>
    </row>
    <row r="50" spans="1:20" x14ac:dyDescent="0.25">
      <c r="A50" s="4">
        <v>49</v>
      </c>
      <c r="B50" s="5">
        <v>39</v>
      </c>
      <c r="C50" s="6" t="s">
        <v>130</v>
      </c>
      <c r="D50" s="6" t="s">
        <v>131</v>
      </c>
      <c r="E50" s="6" t="s">
        <v>132</v>
      </c>
      <c r="F50" s="6">
        <v>2320</v>
      </c>
      <c r="G50" s="6" t="s">
        <v>133</v>
      </c>
      <c r="H50" s="6">
        <v>717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>
        <f t="shared" si="1"/>
        <v>717</v>
      </c>
      <c r="T50" s="6"/>
    </row>
    <row r="51" spans="1:20" x14ac:dyDescent="0.25">
      <c r="A51" s="6">
        <v>50</v>
      </c>
      <c r="B51" s="5">
        <v>87</v>
      </c>
      <c r="C51" s="6" t="s">
        <v>275</v>
      </c>
      <c r="D51" s="6" t="s">
        <v>276</v>
      </c>
      <c r="E51" s="6" t="s">
        <v>277</v>
      </c>
      <c r="F51" s="6">
        <v>2827</v>
      </c>
      <c r="G51" s="6" t="s">
        <v>278</v>
      </c>
      <c r="H51" s="6">
        <v>680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>
        <f t="shared" si="1"/>
        <v>680</v>
      </c>
      <c r="T51" s="6"/>
    </row>
    <row r="52" spans="1:20" x14ac:dyDescent="0.25">
      <c r="A52" s="4">
        <v>51</v>
      </c>
      <c r="B52" s="5">
        <v>1</v>
      </c>
      <c r="C52" s="6" t="s">
        <v>20</v>
      </c>
      <c r="D52" s="6" t="s">
        <v>21</v>
      </c>
      <c r="E52" s="6" t="s">
        <v>22</v>
      </c>
      <c r="F52" s="6">
        <v>3515</v>
      </c>
      <c r="G52" s="6" t="s">
        <v>23</v>
      </c>
      <c r="H52" s="6">
        <v>645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>
        <f t="shared" si="1"/>
        <v>645</v>
      </c>
      <c r="T52" s="6"/>
    </row>
    <row r="53" spans="1:20" x14ac:dyDescent="0.25">
      <c r="A53" s="4">
        <v>52</v>
      </c>
      <c r="B53" s="5">
        <v>5</v>
      </c>
      <c r="C53" s="6" t="s">
        <v>33</v>
      </c>
      <c r="D53" s="6" t="s">
        <v>34</v>
      </c>
      <c r="E53" s="6" t="s">
        <v>35</v>
      </c>
      <c r="F53" s="6">
        <v>3533</v>
      </c>
      <c r="G53" s="6" t="s">
        <v>23</v>
      </c>
      <c r="H53" s="6">
        <v>645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>
        <f t="shared" si="1"/>
        <v>645</v>
      </c>
      <c r="T53" s="6"/>
    </row>
    <row r="54" spans="1:20" x14ac:dyDescent="0.25">
      <c r="A54" s="4">
        <v>53</v>
      </c>
      <c r="B54" s="5">
        <v>49</v>
      </c>
      <c r="C54" s="6" t="s">
        <v>160</v>
      </c>
      <c r="D54" s="6" t="s">
        <v>161</v>
      </c>
      <c r="E54" s="6" t="s">
        <v>162</v>
      </c>
      <c r="F54" s="6">
        <v>2335</v>
      </c>
      <c r="G54" s="6" t="s">
        <v>23</v>
      </c>
      <c r="H54" s="6">
        <v>645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>
        <f t="shared" si="1"/>
        <v>645</v>
      </c>
      <c r="T54" s="6"/>
    </row>
    <row r="55" spans="1:20" x14ac:dyDescent="0.25">
      <c r="A55" s="4">
        <v>54</v>
      </c>
      <c r="B55" s="5">
        <v>57</v>
      </c>
      <c r="C55" s="6" t="s">
        <v>184</v>
      </c>
      <c r="D55" s="6" t="s">
        <v>185</v>
      </c>
      <c r="E55" s="6" t="s">
        <v>186</v>
      </c>
      <c r="F55" s="6">
        <v>2413</v>
      </c>
      <c r="G55" s="6" t="s">
        <v>187</v>
      </c>
      <c r="H55" s="6">
        <v>645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>
        <f t="shared" si="1"/>
        <v>645</v>
      </c>
      <c r="T55" s="6"/>
    </row>
    <row r="56" spans="1:20" x14ac:dyDescent="0.25">
      <c r="A56" s="4">
        <v>55</v>
      </c>
      <c r="B56" s="5">
        <v>84</v>
      </c>
      <c r="C56" s="6" t="s">
        <v>266</v>
      </c>
      <c r="D56" s="6" t="s">
        <v>267</v>
      </c>
      <c r="E56" s="6" t="s">
        <v>268</v>
      </c>
      <c r="F56" s="6">
        <v>2100</v>
      </c>
      <c r="G56" s="6" t="s">
        <v>23</v>
      </c>
      <c r="H56" s="6">
        <v>645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>
        <f t="shared" si="1"/>
        <v>645</v>
      </c>
      <c r="T56" s="6"/>
    </row>
    <row r="57" spans="1:20" x14ac:dyDescent="0.25">
      <c r="A57" s="4">
        <v>56</v>
      </c>
      <c r="B57" s="5">
        <v>42</v>
      </c>
      <c r="C57" s="8" t="s">
        <v>140</v>
      </c>
      <c r="D57" s="6" t="s">
        <v>141</v>
      </c>
      <c r="E57" s="6" t="s">
        <v>142</v>
      </c>
      <c r="F57" s="6">
        <v>2407</v>
      </c>
      <c r="G57" s="6" t="s">
        <v>23</v>
      </c>
      <c r="H57" s="6">
        <v>610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>
        <f t="shared" si="1"/>
        <v>610</v>
      </c>
      <c r="T57" s="6"/>
    </row>
    <row r="58" spans="1:20" x14ac:dyDescent="0.25">
      <c r="A58" s="6">
        <v>57</v>
      </c>
      <c r="B58" s="5">
        <v>85</v>
      </c>
      <c r="C58" s="6" t="s">
        <v>269</v>
      </c>
      <c r="D58" s="6" t="s">
        <v>270</v>
      </c>
      <c r="E58" s="6" t="s">
        <v>271</v>
      </c>
      <c r="F58" s="6">
        <v>561</v>
      </c>
      <c r="G58" s="6" t="s">
        <v>90</v>
      </c>
      <c r="H58" s="6">
        <v>610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>
        <f t="shared" si="1"/>
        <v>610</v>
      </c>
      <c r="T58" s="6"/>
    </row>
    <row r="59" spans="1:20" x14ac:dyDescent="0.25">
      <c r="A59" s="4">
        <v>58</v>
      </c>
      <c r="B59" s="5">
        <v>120</v>
      </c>
      <c r="C59" s="6" t="s">
        <v>373</v>
      </c>
      <c r="D59" s="6" t="s">
        <v>374</v>
      </c>
      <c r="E59" s="6" t="s">
        <v>375</v>
      </c>
      <c r="F59" s="6">
        <v>2320</v>
      </c>
      <c r="G59" s="6" t="s">
        <v>376</v>
      </c>
      <c r="H59" s="6">
        <v>610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>
        <f t="shared" si="1"/>
        <v>610</v>
      </c>
      <c r="T59" s="6"/>
    </row>
    <row r="60" spans="1:20" x14ac:dyDescent="0.25">
      <c r="A60" s="4">
        <v>59</v>
      </c>
      <c r="B60" s="5">
        <v>3</v>
      </c>
      <c r="C60" s="6" t="s">
        <v>28</v>
      </c>
      <c r="D60" s="6" t="s">
        <v>29</v>
      </c>
      <c r="E60" s="6"/>
      <c r="F60" s="6">
        <v>2736</v>
      </c>
      <c r="G60" s="6" t="s">
        <v>23</v>
      </c>
      <c r="H60" s="6">
        <v>577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>
        <f t="shared" si="1"/>
        <v>577</v>
      </c>
      <c r="T60" s="6"/>
    </row>
    <row r="61" spans="1:20" x14ac:dyDescent="0.25">
      <c r="A61" s="4">
        <v>60</v>
      </c>
      <c r="B61" s="5">
        <v>33</v>
      </c>
      <c r="C61" s="6" t="s">
        <v>112</v>
      </c>
      <c r="D61" s="6" t="s">
        <v>113</v>
      </c>
      <c r="E61" s="6" t="s">
        <v>114</v>
      </c>
      <c r="F61" s="6">
        <v>2170</v>
      </c>
      <c r="G61" s="6" t="s">
        <v>40</v>
      </c>
      <c r="H61" s="6">
        <v>577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>
        <f t="shared" si="1"/>
        <v>577</v>
      </c>
      <c r="T61" s="6"/>
    </row>
    <row r="62" spans="1:20" x14ac:dyDescent="0.25">
      <c r="A62" s="4">
        <v>61</v>
      </c>
      <c r="B62" s="5">
        <v>46</v>
      </c>
      <c r="C62" s="6"/>
      <c r="D62" s="6" t="s">
        <v>152</v>
      </c>
      <c r="E62" s="6" t="s">
        <v>153</v>
      </c>
      <c r="F62" s="6">
        <v>2835</v>
      </c>
      <c r="G62" s="6" t="s">
        <v>94</v>
      </c>
      <c r="H62" s="6">
        <v>577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>
        <f t="shared" si="1"/>
        <v>577</v>
      </c>
      <c r="T62" s="6"/>
    </row>
    <row r="63" spans="1:20" x14ac:dyDescent="0.25">
      <c r="A63" s="4">
        <v>62</v>
      </c>
      <c r="B63" s="5">
        <v>68</v>
      </c>
      <c r="C63" s="6" t="s">
        <v>220</v>
      </c>
      <c r="D63" s="6" t="s">
        <v>221</v>
      </c>
      <c r="E63" s="6" t="s">
        <v>222</v>
      </c>
      <c r="F63" s="6">
        <v>2322</v>
      </c>
      <c r="G63" s="6" t="s">
        <v>219</v>
      </c>
      <c r="H63" s="6">
        <v>577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>
        <f t="shared" si="1"/>
        <v>577</v>
      </c>
      <c r="T63" s="6"/>
    </row>
    <row r="64" spans="1:20" x14ac:dyDescent="0.25">
      <c r="A64" s="4">
        <v>63</v>
      </c>
      <c r="B64" s="5">
        <v>83</v>
      </c>
      <c r="C64" s="6" t="s">
        <v>262</v>
      </c>
      <c r="D64" s="6" t="s">
        <v>263</v>
      </c>
      <c r="E64" s="6" t="s">
        <v>264</v>
      </c>
      <c r="F64" s="6">
        <v>2340</v>
      </c>
      <c r="G64" s="6" t="s">
        <v>265</v>
      </c>
      <c r="H64" s="6">
        <v>577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>
        <f t="shared" si="1"/>
        <v>577</v>
      </c>
      <c r="T64" s="6"/>
    </row>
    <row r="65" spans="1:20" x14ac:dyDescent="0.25">
      <c r="A65" s="6">
        <v>64</v>
      </c>
      <c r="B65" s="5">
        <v>27</v>
      </c>
      <c r="C65" s="6" t="s">
        <v>95</v>
      </c>
      <c r="D65" s="6" t="s">
        <v>96</v>
      </c>
      <c r="E65" s="6" t="s">
        <v>97</v>
      </c>
      <c r="F65" s="6">
        <v>3683</v>
      </c>
      <c r="G65" s="6" t="s">
        <v>23</v>
      </c>
      <c r="H65" s="6">
        <v>545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>
        <f t="shared" si="1"/>
        <v>545</v>
      </c>
      <c r="T65" s="6"/>
    </row>
    <row r="66" spans="1:20" x14ac:dyDescent="0.25">
      <c r="A66" s="4">
        <v>65</v>
      </c>
      <c r="B66" s="5">
        <v>37</v>
      </c>
      <c r="C66" s="6" t="s">
        <v>124</v>
      </c>
      <c r="D66" s="6" t="s">
        <v>125</v>
      </c>
      <c r="E66" s="6" t="s">
        <v>126</v>
      </c>
      <c r="F66" s="6">
        <v>3912</v>
      </c>
      <c r="G66" s="6" t="s">
        <v>23</v>
      </c>
      <c r="H66" s="6">
        <v>545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>
        <f t="shared" ref="S66:S97" si="2">SUM(H66:R66)</f>
        <v>545</v>
      </c>
      <c r="T66" s="6"/>
    </row>
    <row r="67" spans="1:20" x14ac:dyDescent="0.25">
      <c r="A67" s="4">
        <v>66</v>
      </c>
      <c r="B67" s="5">
        <v>103</v>
      </c>
      <c r="C67" s="6" t="s">
        <v>323</v>
      </c>
      <c r="D67" s="6" t="s">
        <v>324</v>
      </c>
      <c r="E67" s="6" t="s">
        <v>325</v>
      </c>
      <c r="F67" s="6">
        <v>3090</v>
      </c>
      <c r="G67" s="6" t="s">
        <v>23</v>
      </c>
      <c r="H67" s="6">
        <v>545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>
        <f t="shared" si="2"/>
        <v>545</v>
      </c>
      <c r="T67" s="6"/>
    </row>
    <row r="68" spans="1:20" x14ac:dyDescent="0.25">
      <c r="A68" s="4">
        <v>67</v>
      </c>
      <c r="B68" s="5">
        <v>107</v>
      </c>
      <c r="C68" s="6" t="s">
        <v>334</v>
      </c>
      <c r="D68" s="6" t="s">
        <v>335</v>
      </c>
      <c r="E68" s="6" t="s">
        <v>336</v>
      </c>
      <c r="F68" s="6">
        <v>2385</v>
      </c>
      <c r="G68" s="6" t="s">
        <v>187</v>
      </c>
      <c r="H68" s="6">
        <v>545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>
        <f t="shared" si="2"/>
        <v>545</v>
      </c>
      <c r="T68" s="6"/>
    </row>
    <row r="69" spans="1:20" x14ac:dyDescent="0.25">
      <c r="A69" s="4"/>
      <c r="B69" s="5">
        <v>6</v>
      </c>
      <c r="C69" s="4"/>
      <c r="D69" s="8" t="s">
        <v>36</v>
      </c>
      <c r="E69" s="4"/>
      <c r="F69" s="4"/>
      <c r="G69" s="6" t="s">
        <v>23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>
        <f t="shared" si="2"/>
        <v>0</v>
      </c>
      <c r="T69" s="6"/>
    </row>
    <row r="70" spans="1:20" x14ac:dyDescent="0.25">
      <c r="A70" s="4"/>
      <c r="B70" s="5">
        <v>9</v>
      </c>
      <c r="C70" s="6" t="s">
        <v>42</v>
      </c>
      <c r="D70" s="6" t="s">
        <v>43</v>
      </c>
      <c r="E70" s="6" t="s">
        <v>44</v>
      </c>
      <c r="F70" s="6">
        <v>2846</v>
      </c>
      <c r="G70" s="6" t="s">
        <v>23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>
        <f t="shared" si="2"/>
        <v>0</v>
      </c>
      <c r="T70" s="6"/>
    </row>
    <row r="71" spans="1:20" x14ac:dyDescent="0.25">
      <c r="A71" s="4"/>
      <c r="B71" s="5">
        <v>11</v>
      </c>
      <c r="C71" s="6" t="s">
        <v>48</v>
      </c>
      <c r="D71" s="6" t="s">
        <v>49</v>
      </c>
      <c r="E71" s="6"/>
      <c r="F71" s="6"/>
      <c r="G71" s="6" t="s">
        <v>23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>
        <f t="shared" si="2"/>
        <v>0</v>
      </c>
      <c r="T71" s="6"/>
    </row>
    <row r="72" spans="1:20" x14ac:dyDescent="0.25">
      <c r="A72" s="4"/>
      <c r="B72" s="5">
        <v>13</v>
      </c>
      <c r="C72" s="6" t="s">
        <v>52</v>
      </c>
      <c r="D72" s="6" t="s">
        <v>53</v>
      </c>
      <c r="E72" s="6" t="s">
        <v>54</v>
      </c>
      <c r="F72" s="6">
        <v>3060</v>
      </c>
      <c r="G72" s="6" t="s">
        <v>23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>
        <f t="shared" si="2"/>
        <v>0</v>
      </c>
      <c r="T72" s="6"/>
    </row>
    <row r="73" spans="1:20" x14ac:dyDescent="0.25">
      <c r="A73" s="4"/>
      <c r="B73" s="5">
        <v>14</v>
      </c>
      <c r="C73" s="6" t="s">
        <v>55</v>
      </c>
      <c r="D73" s="6" t="s">
        <v>56</v>
      </c>
      <c r="E73" s="6"/>
      <c r="F73" s="6"/>
      <c r="G73" s="6" t="s">
        <v>57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>
        <f t="shared" si="2"/>
        <v>0</v>
      </c>
      <c r="T73" s="6"/>
    </row>
    <row r="74" spans="1:20" x14ac:dyDescent="0.25">
      <c r="A74" s="4"/>
      <c r="B74" s="5">
        <v>15</v>
      </c>
      <c r="C74" s="6" t="s">
        <v>58</v>
      </c>
      <c r="D74" s="6" t="s">
        <v>59</v>
      </c>
      <c r="E74" s="6" t="s">
        <v>60</v>
      </c>
      <c r="F74" s="6">
        <v>3516</v>
      </c>
      <c r="G74" s="6" t="s">
        <v>23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>
        <f t="shared" si="2"/>
        <v>0</v>
      </c>
      <c r="T74" s="6"/>
    </row>
    <row r="75" spans="1:20" x14ac:dyDescent="0.25">
      <c r="A75" s="4"/>
      <c r="B75" s="5">
        <v>17</v>
      </c>
      <c r="C75" s="6" t="s">
        <v>64</v>
      </c>
      <c r="D75" s="6" t="s">
        <v>65</v>
      </c>
      <c r="E75" s="6" t="s">
        <v>66</v>
      </c>
      <c r="F75" s="6">
        <v>2866</v>
      </c>
      <c r="G75" s="6" t="s">
        <v>23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>
        <f t="shared" si="2"/>
        <v>0</v>
      </c>
      <c r="T75" s="6"/>
    </row>
    <row r="76" spans="1:20" x14ac:dyDescent="0.25">
      <c r="A76" s="6"/>
      <c r="B76" s="5">
        <v>18</v>
      </c>
      <c r="C76" s="6" t="s">
        <v>67</v>
      </c>
      <c r="D76" s="6" t="s">
        <v>68</v>
      </c>
      <c r="E76" s="6" t="s">
        <v>69</v>
      </c>
      <c r="F76" s="6">
        <v>2879</v>
      </c>
      <c r="G76" s="6" t="s">
        <v>23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>
        <f t="shared" si="2"/>
        <v>0</v>
      </c>
      <c r="T76" s="6"/>
    </row>
    <row r="77" spans="1:20" x14ac:dyDescent="0.25">
      <c r="A77" s="4"/>
      <c r="B77" s="5">
        <v>20</v>
      </c>
      <c r="C77" s="6" t="s">
        <v>73</v>
      </c>
      <c r="D77" s="6" t="s">
        <v>74</v>
      </c>
      <c r="E77" s="6" t="s">
        <v>75</v>
      </c>
      <c r="F77" s="6"/>
      <c r="G77" s="6" t="s">
        <v>23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>
        <f t="shared" si="2"/>
        <v>0</v>
      </c>
      <c r="T77" s="6"/>
    </row>
    <row r="78" spans="1:20" x14ac:dyDescent="0.25">
      <c r="A78" s="4"/>
      <c r="B78" s="5">
        <v>26</v>
      </c>
      <c r="C78" s="6" t="s">
        <v>91</v>
      </c>
      <c r="D78" s="6" t="s">
        <v>92</v>
      </c>
      <c r="E78" s="6" t="s">
        <v>93</v>
      </c>
      <c r="F78" s="6">
        <v>2825</v>
      </c>
      <c r="G78" s="6" t="s">
        <v>94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>
        <f t="shared" si="2"/>
        <v>0</v>
      </c>
      <c r="T78" s="6"/>
    </row>
    <row r="79" spans="1:20" x14ac:dyDescent="0.25">
      <c r="A79" s="4"/>
      <c r="B79" s="5">
        <v>28</v>
      </c>
      <c r="C79" s="6" t="s">
        <v>98</v>
      </c>
      <c r="D79" s="6" t="s">
        <v>99</v>
      </c>
      <c r="E79" s="6" t="s">
        <v>100</v>
      </c>
      <c r="F79" s="6">
        <v>2770</v>
      </c>
      <c r="G79" s="6" t="s">
        <v>23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>
        <f t="shared" si="2"/>
        <v>0</v>
      </c>
      <c r="T79" s="6"/>
    </row>
    <row r="80" spans="1:20" x14ac:dyDescent="0.25">
      <c r="A80" s="4"/>
      <c r="B80" s="5">
        <v>29</v>
      </c>
      <c r="C80" s="6" t="s">
        <v>28</v>
      </c>
      <c r="D80" s="6" t="s">
        <v>101</v>
      </c>
      <c r="E80" s="6" t="s">
        <v>102</v>
      </c>
      <c r="F80" s="6">
        <v>3070</v>
      </c>
      <c r="G80" s="6" t="s">
        <v>23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>
        <f t="shared" si="2"/>
        <v>0</v>
      </c>
      <c r="T80" s="6"/>
    </row>
    <row r="81" spans="1:20" x14ac:dyDescent="0.25">
      <c r="A81" s="4"/>
      <c r="B81" s="5">
        <v>30</v>
      </c>
      <c r="C81" s="6" t="s">
        <v>103</v>
      </c>
      <c r="D81" s="6" t="s">
        <v>104</v>
      </c>
      <c r="E81" s="6" t="s">
        <v>105</v>
      </c>
      <c r="F81" s="6">
        <v>2390</v>
      </c>
      <c r="G81" s="6" t="s">
        <v>23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>
        <f t="shared" si="2"/>
        <v>0</v>
      </c>
      <c r="T81" s="6"/>
    </row>
    <row r="82" spans="1:20" x14ac:dyDescent="0.25">
      <c r="A82" s="4"/>
      <c r="B82" s="5">
        <v>38</v>
      </c>
      <c r="C82" s="6" t="s">
        <v>127</v>
      </c>
      <c r="D82" s="6" t="s">
        <v>128</v>
      </c>
      <c r="E82" s="6" t="s">
        <v>129</v>
      </c>
      <c r="F82" s="6">
        <v>2385</v>
      </c>
      <c r="G82" s="6" t="s">
        <v>23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>
        <f t="shared" si="2"/>
        <v>0</v>
      </c>
      <c r="T82" s="6"/>
    </row>
    <row r="83" spans="1:20" x14ac:dyDescent="0.25">
      <c r="A83" s="4"/>
      <c r="B83" s="5">
        <v>40</v>
      </c>
      <c r="C83" s="6" t="s">
        <v>134</v>
      </c>
      <c r="D83" s="6" t="s">
        <v>135</v>
      </c>
      <c r="E83" s="6" t="s">
        <v>136</v>
      </c>
      <c r="F83" s="6">
        <v>1970</v>
      </c>
      <c r="G83" s="6" t="s">
        <v>23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>
        <f t="shared" si="2"/>
        <v>0</v>
      </c>
      <c r="T83" s="6"/>
    </row>
    <row r="84" spans="1:20" x14ac:dyDescent="0.25">
      <c r="A84" s="4"/>
      <c r="B84" s="5">
        <v>41</v>
      </c>
      <c r="C84" s="6" t="s">
        <v>137</v>
      </c>
      <c r="D84" s="6" t="s">
        <v>138</v>
      </c>
      <c r="E84" s="6" t="s">
        <v>139</v>
      </c>
      <c r="F84" s="6">
        <v>2821</v>
      </c>
      <c r="G84" s="6" t="s">
        <v>94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>
        <f t="shared" si="2"/>
        <v>0</v>
      </c>
      <c r="T84" s="6"/>
    </row>
    <row r="85" spans="1:20" x14ac:dyDescent="0.25">
      <c r="A85" s="4"/>
      <c r="B85" s="5">
        <v>43</v>
      </c>
      <c r="C85" s="6" t="s">
        <v>143</v>
      </c>
      <c r="D85" s="6" t="s">
        <v>144</v>
      </c>
      <c r="E85" s="6" t="s">
        <v>145</v>
      </c>
      <c r="F85" s="6">
        <v>2636</v>
      </c>
      <c r="G85" s="6" t="s">
        <v>27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>
        <f t="shared" si="2"/>
        <v>0</v>
      </c>
      <c r="T85" s="6"/>
    </row>
    <row r="86" spans="1:20" x14ac:dyDescent="0.25">
      <c r="A86" s="4"/>
      <c r="B86" s="5">
        <v>44</v>
      </c>
      <c r="C86" s="6" t="s">
        <v>146</v>
      </c>
      <c r="D86" s="6" t="s">
        <v>147</v>
      </c>
      <c r="E86" s="6" t="s">
        <v>148</v>
      </c>
      <c r="F86" s="6">
        <v>2636</v>
      </c>
      <c r="G86" s="6" t="s">
        <v>27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>
        <f t="shared" si="2"/>
        <v>0</v>
      </c>
      <c r="T86" s="6"/>
    </row>
    <row r="87" spans="1:20" x14ac:dyDescent="0.25">
      <c r="A87" s="4"/>
      <c r="B87" s="5">
        <v>48</v>
      </c>
      <c r="C87" s="6" t="s">
        <v>157</v>
      </c>
      <c r="D87" s="6" t="s">
        <v>158</v>
      </c>
      <c r="E87" s="6" t="s">
        <v>159</v>
      </c>
      <c r="F87" s="6">
        <v>1611</v>
      </c>
      <c r="G87" s="6" t="s">
        <v>23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>
        <f t="shared" si="2"/>
        <v>0</v>
      </c>
      <c r="T87" s="6"/>
    </row>
    <row r="88" spans="1:20" x14ac:dyDescent="0.25">
      <c r="A88" s="4"/>
      <c r="B88" s="5">
        <v>50</v>
      </c>
      <c r="C88" s="6" t="s">
        <v>163</v>
      </c>
      <c r="D88" s="6" t="s">
        <v>164</v>
      </c>
      <c r="E88" s="6" t="s">
        <v>165</v>
      </c>
      <c r="F88" s="6">
        <v>2652</v>
      </c>
      <c r="G88" s="6" t="s">
        <v>27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>
        <f t="shared" si="2"/>
        <v>0</v>
      </c>
      <c r="T88" s="6"/>
    </row>
    <row r="89" spans="1:20" x14ac:dyDescent="0.25">
      <c r="A89" s="4"/>
      <c r="B89" s="5">
        <v>51</v>
      </c>
      <c r="C89" s="6" t="s">
        <v>166</v>
      </c>
      <c r="D89" s="6" t="s">
        <v>167</v>
      </c>
      <c r="E89" s="6" t="s">
        <v>168</v>
      </c>
      <c r="F89" s="6">
        <v>2320</v>
      </c>
      <c r="G89" s="6" t="s">
        <v>23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>
        <f t="shared" si="2"/>
        <v>0</v>
      </c>
      <c r="T89" s="6"/>
    </row>
    <row r="90" spans="1:20" x14ac:dyDescent="0.25">
      <c r="A90" s="4"/>
      <c r="B90" s="5">
        <v>52</v>
      </c>
      <c r="C90" s="6" t="s">
        <v>169</v>
      </c>
      <c r="D90" s="6" t="s">
        <v>170</v>
      </c>
      <c r="E90" s="6" t="s">
        <v>171</v>
      </c>
      <c r="F90" s="6">
        <v>2090</v>
      </c>
      <c r="G90" s="6" t="s">
        <v>40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>
        <f t="shared" si="2"/>
        <v>0</v>
      </c>
      <c r="T90" s="6"/>
    </row>
    <row r="91" spans="1:20" x14ac:dyDescent="0.25">
      <c r="A91" s="4"/>
      <c r="B91" s="5">
        <v>54</v>
      </c>
      <c r="C91" s="6" t="s">
        <v>175</v>
      </c>
      <c r="D91" s="6" t="s">
        <v>176</v>
      </c>
      <c r="E91" s="6" t="s">
        <v>177</v>
      </c>
      <c r="F91" s="6">
        <v>1900</v>
      </c>
      <c r="G91" s="6" t="s">
        <v>40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>
        <f t="shared" si="2"/>
        <v>0</v>
      </c>
      <c r="T91" s="6"/>
    </row>
    <row r="92" spans="1:20" x14ac:dyDescent="0.25">
      <c r="A92" s="4"/>
      <c r="B92" s="5">
        <v>62</v>
      </c>
      <c r="C92" s="6" t="s">
        <v>200</v>
      </c>
      <c r="D92" s="6" t="s">
        <v>201</v>
      </c>
      <c r="E92" s="6" t="s">
        <v>202</v>
      </c>
      <c r="F92" s="6">
        <v>2834</v>
      </c>
      <c r="G92" s="6" t="s">
        <v>72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>
        <f t="shared" si="2"/>
        <v>0</v>
      </c>
      <c r="T92" s="6"/>
    </row>
    <row r="93" spans="1:20" x14ac:dyDescent="0.25">
      <c r="A93" s="4"/>
      <c r="B93" s="5">
        <v>63</v>
      </c>
      <c r="C93" s="6" t="s">
        <v>203</v>
      </c>
      <c r="D93" s="6" t="s">
        <v>204</v>
      </c>
      <c r="E93" s="6" t="s">
        <v>205</v>
      </c>
      <c r="F93" s="6">
        <v>1537</v>
      </c>
      <c r="G93" s="6" t="s">
        <v>206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>
        <f t="shared" si="2"/>
        <v>0</v>
      </c>
      <c r="T93" s="6"/>
    </row>
    <row r="94" spans="1:20" x14ac:dyDescent="0.25">
      <c r="A94" s="4"/>
      <c r="B94" s="5">
        <v>66</v>
      </c>
      <c r="C94" s="6" t="s">
        <v>213</v>
      </c>
      <c r="D94" s="6" t="s">
        <v>214</v>
      </c>
      <c r="E94" s="6" t="s">
        <v>215</v>
      </c>
      <c r="F94" s="6">
        <v>2093</v>
      </c>
      <c r="G94" s="6" t="s">
        <v>40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>
        <f t="shared" si="2"/>
        <v>0</v>
      </c>
      <c r="T94" s="6"/>
    </row>
    <row r="95" spans="1:20" x14ac:dyDescent="0.25">
      <c r="A95" s="4"/>
      <c r="B95" s="5">
        <v>67</v>
      </c>
      <c r="C95" s="6" t="s">
        <v>216</v>
      </c>
      <c r="D95" s="6" t="s">
        <v>217</v>
      </c>
      <c r="E95" s="6" t="s">
        <v>218</v>
      </c>
      <c r="F95" s="6">
        <v>2450</v>
      </c>
      <c r="G95" s="6" t="s">
        <v>219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>
        <f t="shared" si="2"/>
        <v>0</v>
      </c>
      <c r="T95" s="6"/>
    </row>
    <row r="96" spans="1:20" x14ac:dyDescent="0.25">
      <c r="A96" s="4"/>
      <c r="B96" s="5">
        <v>70</v>
      </c>
      <c r="C96" s="6" t="s">
        <v>224</v>
      </c>
      <c r="D96" s="6" t="s">
        <v>225</v>
      </c>
      <c r="E96" s="6" t="s">
        <v>226</v>
      </c>
      <c r="F96" s="6">
        <v>2388</v>
      </c>
      <c r="G96" s="6" t="s">
        <v>227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>
        <f t="shared" si="2"/>
        <v>0</v>
      </c>
      <c r="T96" s="6"/>
    </row>
    <row r="97" spans="1:20" x14ac:dyDescent="0.25">
      <c r="A97" s="4"/>
      <c r="B97" s="5">
        <v>72</v>
      </c>
      <c r="C97" s="6" t="s">
        <v>231</v>
      </c>
      <c r="D97" s="6" t="s">
        <v>232</v>
      </c>
      <c r="E97" s="6" t="s">
        <v>233</v>
      </c>
      <c r="F97" s="6">
        <v>2016</v>
      </c>
      <c r="G97" s="6" t="s">
        <v>40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>
        <f t="shared" si="2"/>
        <v>0</v>
      </c>
      <c r="T97" s="6"/>
    </row>
    <row r="98" spans="1:20" x14ac:dyDescent="0.25">
      <c r="A98" s="4"/>
      <c r="B98" s="5">
        <v>73</v>
      </c>
      <c r="C98" s="6" t="s">
        <v>234</v>
      </c>
      <c r="D98" s="6" t="s">
        <v>235</v>
      </c>
      <c r="E98" s="6" t="s">
        <v>236</v>
      </c>
      <c r="F98" s="6">
        <v>2406</v>
      </c>
      <c r="G98" s="6" t="s">
        <v>23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>
        <f t="shared" ref="S98:S129" si="3">SUM(H98:R98)</f>
        <v>0</v>
      </c>
      <c r="T98" s="6"/>
    </row>
    <row r="99" spans="1:20" x14ac:dyDescent="0.25">
      <c r="A99" s="4"/>
      <c r="B99" s="5">
        <v>75</v>
      </c>
      <c r="C99" s="6" t="s">
        <v>239</v>
      </c>
      <c r="D99" s="6" t="s">
        <v>240</v>
      </c>
      <c r="E99" s="6"/>
      <c r="F99" s="6"/>
      <c r="G99" s="6" t="s">
        <v>23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>
        <f t="shared" si="3"/>
        <v>0</v>
      </c>
      <c r="T99" s="6"/>
    </row>
    <row r="100" spans="1:20" x14ac:dyDescent="0.25">
      <c r="A100" s="4"/>
      <c r="B100" s="5">
        <v>77</v>
      </c>
      <c r="C100" s="6" t="s">
        <v>244</v>
      </c>
      <c r="D100" s="6" t="s">
        <v>245</v>
      </c>
      <c r="E100" s="6" t="s">
        <v>246</v>
      </c>
      <c r="F100" s="6">
        <v>2850</v>
      </c>
      <c r="G100" s="6" t="s">
        <v>40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>
        <f t="shared" si="3"/>
        <v>0</v>
      </c>
      <c r="T100" s="6"/>
    </row>
    <row r="101" spans="1:20" x14ac:dyDescent="0.25">
      <c r="A101" s="4"/>
      <c r="B101" s="5">
        <v>79</v>
      </c>
      <c r="C101" s="6"/>
      <c r="D101" s="6" t="s">
        <v>250</v>
      </c>
      <c r="E101" s="6" t="s">
        <v>251</v>
      </c>
      <c r="F101" s="6">
        <v>2353</v>
      </c>
      <c r="G101" s="6" t="s">
        <v>187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>
        <f t="shared" si="3"/>
        <v>0</v>
      </c>
      <c r="T101" s="6"/>
    </row>
    <row r="102" spans="1:20" x14ac:dyDescent="0.25">
      <c r="A102" s="4"/>
      <c r="B102" s="5">
        <v>80</v>
      </c>
      <c r="C102" s="6" t="s">
        <v>252</v>
      </c>
      <c r="D102" s="6" t="s">
        <v>253</v>
      </c>
      <c r="E102" s="6" t="s">
        <v>254</v>
      </c>
      <c r="F102" s="6">
        <v>2742</v>
      </c>
      <c r="G102" s="6" t="s">
        <v>255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>
        <f t="shared" si="3"/>
        <v>0</v>
      </c>
      <c r="T102" s="6"/>
    </row>
    <row r="103" spans="1:20" x14ac:dyDescent="0.25">
      <c r="A103" s="4"/>
      <c r="B103" s="5">
        <v>86</v>
      </c>
      <c r="C103" s="6" t="s">
        <v>272</v>
      </c>
      <c r="D103" s="6" t="s">
        <v>273</v>
      </c>
      <c r="E103" s="6" t="s">
        <v>274</v>
      </c>
      <c r="F103" s="6">
        <v>2625</v>
      </c>
      <c r="G103" s="6" t="s">
        <v>23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>
        <f t="shared" si="3"/>
        <v>0</v>
      </c>
      <c r="T103" s="6"/>
    </row>
    <row r="104" spans="1:20" x14ac:dyDescent="0.25">
      <c r="A104" s="4"/>
      <c r="B104" s="5">
        <v>88</v>
      </c>
      <c r="C104" s="6" t="s">
        <v>279</v>
      </c>
      <c r="D104" s="6" t="s">
        <v>280</v>
      </c>
      <c r="E104" s="6" t="s">
        <v>281</v>
      </c>
      <c r="F104" s="6">
        <v>2350</v>
      </c>
      <c r="G104" s="6" t="s">
        <v>23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>
        <f t="shared" si="3"/>
        <v>0</v>
      </c>
      <c r="T104" s="6"/>
    </row>
    <row r="105" spans="1:20" x14ac:dyDescent="0.25">
      <c r="A105" s="4"/>
      <c r="B105" s="5">
        <v>89</v>
      </c>
      <c r="C105" s="6" t="s">
        <v>282</v>
      </c>
      <c r="D105" s="6" t="s">
        <v>283</v>
      </c>
      <c r="E105" s="6" t="s">
        <v>284</v>
      </c>
      <c r="F105" s="6">
        <v>2849</v>
      </c>
      <c r="G105" s="6" t="s">
        <v>285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>
        <f t="shared" si="3"/>
        <v>0</v>
      </c>
      <c r="T105" s="6"/>
    </row>
    <row r="106" spans="1:20" x14ac:dyDescent="0.25">
      <c r="A106" s="4"/>
      <c r="B106" s="5">
        <v>91</v>
      </c>
      <c r="C106" s="6"/>
      <c r="D106" s="6" t="s">
        <v>290</v>
      </c>
      <c r="E106" s="6" t="s">
        <v>291</v>
      </c>
      <c r="F106" s="6">
        <v>2334</v>
      </c>
      <c r="G106" s="6" t="s">
        <v>289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>
        <f t="shared" si="3"/>
        <v>0</v>
      </c>
      <c r="T106" s="6"/>
    </row>
    <row r="107" spans="1:20" x14ac:dyDescent="0.25">
      <c r="A107" s="4"/>
      <c r="B107" s="5">
        <v>92</v>
      </c>
      <c r="C107" s="6" t="s">
        <v>292</v>
      </c>
      <c r="D107" s="6" t="s">
        <v>293</v>
      </c>
      <c r="E107" s="6" t="s">
        <v>294</v>
      </c>
      <c r="F107" s="6">
        <v>2312</v>
      </c>
      <c r="G107" s="6" t="s">
        <v>289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>
        <f t="shared" si="3"/>
        <v>0</v>
      </c>
      <c r="T107" s="6"/>
    </row>
    <row r="108" spans="1:20" x14ac:dyDescent="0.25">
      <c r="A108" s="6"/>
      <c r="B108" s="5">
        <v>93</v>
      </c>
      <c r="C108" s="6" t="s">
        <v>295</v>
      </c>
      <c r="D108" s="6" t="s">
        <v>296</v>
      </c>
      <c r="E108" s="6" t="s">
        <v>297</v>
      </c>
      <c r="F108" s="6">
        <v>3520</v>
      </c>
      <c r="G108" s="6" t="s">
        <v>23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>
        <f t="shared" si="3"/>
        <v>0</v>
      </c>
      <c r="T108" s="6"/>
    </row>
    <row r="109" spans="1:20" x14ac:dyDescent="0.25">
      <c r="A109" s="4"/>
      <c r="B109" s="5">
        <v>95</v>
      </c>
      <c r="C109" s="6" t="s">
        <v>301</v>
      </c>
      <c r="D109" s="6" t="s">
        <v>302</v>
      </c>
      <c r="E109" s="6" t="s">
        <v>303</v>
      </c>
      <c r="F109" s="6">
        <v>2485</v>
      </c>
      <c r="G109" s="6" t="s">
        <v>23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>
        <f t="shared" si="3"/>
        <v>0</v>
      </c>
      <c r="T109" s="6"/>
    </row>
    <row r="110" spans="1:20" x14ac:dyDescent="0.25">
      <c r="A110" s="4"/>
      <c r="B110" s="5">
        <v>96</v>
      </c>
      <c r="C110" s="6" t="s">
        <v>304</v>
      </c>
      <c r="D110" s="6" t="s">
        <v>305</v>
      </c>
      <c r="E110" s="6" t="s">
        <v>306</v>
      </c>
      <c r="F110" s="6">
        <v>1925</v>
      </c>
      <c r="G110" s="6" t="s">
        <v>23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>
        <f t="shared" si="3"/>
        <v>0</v>
      </c>
      <c r="T110" s="6"/>
    </row>
    <row r="111" spans="1:20" x14ac:dyDescent="0.25">
      <c r="A111" s="4"/>
      <c r="B111" s="5">
        <v>98</v>
      </c>
      <c r="C111" s="6" t="s">
        <v>308</v>
      </c>
      <c r="D111" s="6" t="s">
        <v>309</v>
      </c>
      <c r="E111" s="6" t="s">
        <v>310</v>
      </c>
      <c r="F111" s="6">
        <v>2836</v>
      </c>
      <c r="G111" s="6" t="s">
        <v>23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>
        <f t="shared" si="3"/>
        <v>0</v>
      </c>
      <c r="T111" s="6"/>
    </row>
    <row r="112" spans="1:20" x14ac:dyDescent="0.25">
      <c r="A112" s="6"/>
      <c r="B112" s="5">
        <v>99</v>
      </c>
      <c r="C112" s="6" t="s">
        <v>311</v>
      </c>
      <c r="D112" s="6" t="s">
        <v>312</v>
      </c>
      <c r="E112" s="6" t="s">
        <v>313</v>
      </c>
      <c r="F112" s="6">
        <v>2652</v>
      </c>
      <c r="G112" s="6" t="s">
        <v>23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>
        <f t="shared" si="3"/>
        <v>0</v>
      </c>
      <c r="T112" s="6"/>
    </row>
    <row r="113" spans="1:20" x14ac:dyDescent="0.25">
      <c r="A113" s="4"/>
      <c r="B113" s="5">
        <v>100</v>
      </c>
      <c r="C113" s="6" t="s">
        <v>314</v>
      </c>
      <c r="D113" s="6" t="s">
        <v>315</v>
      </c>
      <c r="E113" s="6" t="s">
        <v>316</v>
      </c>
      <c r="F113" s="6">
        <v>3370</v>
      </c>
      <c r="G113" s="6" t="s">
        <v>23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>
        <f t="shared" si="3"/>
        <v>0</v>
      </c>
      <c r="T113" s="6"/>
    </row>
    <row r="114" spans="1:20" x14ac:dyDescent="0.25">
      <c r="A114" s="4"/>
      <c r="B114" s="5">
        <v>101</v>
      </c>
      <c r="C114" s="6" t="s">
        <v>317</v>
      </c>
      <c r="D114" s="6" t="s">
        <v>318</v>
      </c>
      <c r="E114" s="6" t="s">
        <v>319</v>
      </c>
      <c r="F114" s="6">
        <v>2350</v>
      </c>
      <c r="G114" s="6" t="s">
        <v>187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>
        <f t="shared" si="3"/>
        <v>0</v>
      </c>
      <c r="T114" s="6"/>
    </row>
    <row r="115" spans="1:20" x14ac:dyDescent="0.25">
      <c r="A115" s="4"/>
      <c r="B115" s="5">
        <v>102</v>
      </c>
      <c r="C115" s="6" t="s">
        <v>320</v>
      </c>
      <c r="D115" s="6" t="s">
        <v>321</v>
      </c>
      <c r="E115" s="6" t="s">
        <v>322</v>
      </c>
      <c r="F115" s="6">
        <v>3090</v>
      </c>
      <c r="G115" s="6" t="s">
        <v>23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>
        <f t="shared" si="3"/>
        <v>0</v>
      </c>
      <c r="T115" s="6"/>
    </row>
    <row r="116" spans="1:20" x14ac:dyDescent="0.25">
      <c r="A116" s="4"/>
      <c r="B116" s="5">
        <v>105</v>
      </c>
      <c r="C116" s="6"/>
      <c r="D116" s="6" t="s">
        <v>329</v>
      </c>
      <c r="E116" s="6" t="s">
        <v>330</v>
      </c>
      <c r="F116" s="6">
        <v>2819</v>
      </c>
      <c r="G116" s="6" t="s">
        <v>23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>
        <f t="shared" si="3"/>
        <v>0</v>
      </c>
      <c r="T116" s="6"/>
    </row>
    <row r="117" spans="1:20" x14ac:dyDescent="0.25">
      <c r="A117" s="4"/>
      <c r="B117" s="5">
        <v>109</v>
      </c>
      <c r="C117" s="6" t="s">
        <v>340</v>
      </c>
      <c r="D117" s="6" t="s">
        <v>341</v>
      </c>
      <c r="E117" s="6" t="s">
        <v>342</v>
      </c>
      <c r="F117" s="6">
        <v>2312</v>
      </c>
      <c r="G117" s="6" t="s">
        <v>343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>
        <f t="shared" si="3"/>
        <v>0</v>
      </c>
      <c r="T117" s="6"/>
    </row>
    <row r="118" spans="1:20" x14ac:dyDescent="0.25">
      <c r="A118" s="4"/>
      <c r="B118" s="5">
        <v>110</v>
      </c>
      <c r="C118" s="6" t="s">
        <v>344</v>
      </c>
      <c r="D118" s="6" t="s">
        <v>345</v>
      </c>
      <c r="E118" s="6" t="s">
        <v>346</v>
      </c>
      <c r="F118" s="6">
        <v>1395</v>
      </c>
      <c r="G118" s="6" t="s">
        <v>347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>
        <f t="shared" si="3"/>
        <v>0</v>
      </c>
      <c r="T118" s="6"/>
    </row>
    <row r="119" spans="1:20" x14ac:dyDescent="0.25">
      <c r="A119" s="6"/>
      <c r="B119" s="5">
        <v>111</v>
      </c>
      <c r="C119" s="6" t="s">
        <v>348</v>
      </c>
      <c r="D119" s="6" t="s">
        <v>349</v>
      </c>
      <c r="E119" s="6"/>
      <c r="F119" s="6">
        <v>2072</v>
      </c>
      <c r="G119" s="6" t="s">
        <v>57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>
        <f t="shared" si="3"/>
        <v>0</v>
      </c>
      <c r="T119" s="6"/>
    </row>
    <row r="120" spans="1:20" x14ac:dyDescent="0.25">
      <c r="A120" s="4"/>
      <c r="B120" s="5">
        <v>112</v>
      </c>
      <c r="C120" s="6"/>
      <c r="D120" s="6" t="s">
        <v>350</v>
      </c>
      <c r="E120" s="6" t="s">
        <v>351</v>
      </c>
      <c r="F120" s="6">
        <v>2864</v>
      </c>
      <c r="G120" s="6" t="s">
        <v>57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>
        <f t="shared" si="3"/>
        <v>0</v>
      </c>
      <c r="T120" s="6"/>
    </row>
    <row r="121" spans="1:20" x14ac:dyDescent="0.25">
      <c r="A121" s="6"/>
      <c r="B121" s="5">
        <v>113</v>
      </c>
      <c r="C121" s="6" t="s">
        <v>352</v>
      </c>
      <c r="D121" s="6" t="s">
        <v>353</v>
      </c>
      <c r="E121" s="6" t="s">
        <v>354</v>
      </c>
      <c r="F121" s="6">
        <v>2849</v>
      </c>
      <c r="G121" s="6" t="s">
        <v>285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>
        <f t="shared" si="3"/>
        <v>0</v>
      </c>
      <c r="T121" s="6"/>
    </row>
    <row r="122" spans="1:20" x14ac:dyDescent="0.25">
      <c r="A122" s="4"/>
      <c r="B122" s="5">
        <v>114</v>
      </c>
      <c r="C122" s="6" t="s">
        <v>355</v>
      </c>
      <c r="D122" s="6" t="s">
        <v>356</v>
      </c>
      <c r="E122" s="6" t="s">
        <v>357</v>
      </c>
      <c r="F122" s="6">
        <v>2450</v>
      </c>
      <c r="G122" s="6" t="s">
        <v>187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>
        <f t="shared" si="3"/>
        <v>0</v>
      </c>
      <c r="T122" s="6"/>
    </row>
    <row r="123" spans="1:20" x14ac:dyDescent="0.25">
      <c r="A123" s="4"/>
      <c r="B123" s="5">
        <v>115</v>
      </c>
      <c r="C123" s="6" t="s">
        <v>358</v>
      </c>
      <c r="D123" s="6" t="s">
        <v>359</v>
      </c>
      <c r="E123" s="6" t="s">
        <v>360</v>
      </c>
      <c r="F123" s="6">
        <v>2340</v>
      </c>
      <c r="G123" s="6" t="s">
        <v>23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>
        <f t="shared" si="3"/>
        <v>0</v>
      </c>
      <c r="T123" s="6"/>
    </row>
    <row r="124" spans="1:20" x14ac:dyDescent="0.25">
      <c r="A124" s="4"/>
      <c r="B124" s="5">
        <v>116</v>
      </c>
      <c r="C124" s="6" t="s">
        <v>361</v>
      </c>
      <c r="D124" s="6" t="s">
        <v>362</v>
      </c>
      <c r="E124" s="6" t="s">
        <v>363</v>
      </c>
      <c r="F124" s="6">
        <v>2383</v>
      </c>
      <c r="G124" s="6" t="s">
        <v>23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>
        <f t="shared" si="3"/>
        <v>0</v>
      </c>
      <c r="T124" s="6"/>
    </row>
    <row r="125" spans="1:20" x14ac:dyDescent="0.25">
      <c r="A125" s="4"/>
      <c r="B125" s="5">
        <v>117</v>
      </c>
      <c r="C125" s="6" t="s">
        <v>364</v>
      </c>
      <c r="D125" s="6" t="s">
        <v>365</v>
      </c>
      <c r="E125" s="6" t="s">
        <v>366</v>
      </c>
      <c r="F125" s="6">
        <v>3370</v>
      </c>
      <c r="G125" s="6" t="s">
        <v>285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>
        <f t="shared" si="3"/>
        <v>0</v>
      </c>
      <c r="T125" s="6"/>
    </row>
    <row r="126" spans="1:20" x14ac:dyDescent="0.25">
      <c r="A126" s="7"/>
      <c r="B126" s="5">
        <v>119</v>
      </c>
      <c r="C126" s="6" t="s">
        <v>370</v>
      </c>
      <c r="D126" s="6" t="s">
        <v>371</v>
      </c>
      <c r="E126" s="6" t="s">
        <v>372</v>
      </c>
      <c r="F126" s="6">
        <v>2073</v>
      </c>
      <c r="G126" s="6" t="s">
        <v>40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>
        <f t="shared" si="3"/>
        <v>0</v>
      </c>
      <c r="T126" s="6"/>
    </row>
    <row r="127" spans="1:20" x14ac:dyDescent="0.25">
      <c r="A127" s="7"/>
      <c r="B127" s="5">
        <v>121</v>
      </c>
      <c r="C127" s="6" t="s">
        <v>377</v>
      </c>
      <c r="D127" s="6" t="s">
        <v>378</v>
      </c>
      <c r="E127" s="6" t="s">
        <v>379</v>
      </c>
      <c r="F127" s="6">
        <v>1488</v>
      </c>
      <c r="G127" s="6" t="s">
        <v>40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>
        <f t="shared" si="3"/>
        <v>0</v>
      </c>
      <c r="T127" s="6"/>
    </row>
    <row r="128" spans="1:20" x14ac:dyDescent="0.25">
      <c r="A128" s="7"/>
      <c r="B128" s="5">
        <v>123</v>
      </c>
      <c r="C128" s="6" t="s">
        <v>382</v>
      </c>
      <c r="D128" s="6" t="s">
        <v>383</v>
      </c>
      <c r="E128" s="6" t="s">
        <v>384</v>
      </c>
      <c r="F128" s="6">
        <v>3212</v>
      </c>
      <c r="G128" s="6" t="s">
        <v>23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>
        <f t="shared" si="3"/>
        <v>0</v>
      </c>
      <c r="T128" s="6"/>
    </row>
    <row r="129" spans="1:20" x14ac:dyDescent="0.25">
      <c r="A129" s="7"/>
      <c r="B129" s="5">
        <v>124</v>
      </c>
      <c r="C129" s="6" t="s">
        <v>385</v>
      </c>
      <c r="D129" s="6" t="s">
        <v>386</v>
      </c>
      <c r="E129" s="6" t="s">
        <v>387</v>
      </c>
      <c r="F129" s="6">
        <v>2360</v>
      </c>
      <c r="G129" s="6" t="s">
        <v>347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>
        <f t="shared" si="3"/>
        <v>0</v>
      </c>
      <c r="T129" s="6"/>
    </row>
    <row r="130" spans="1:20" x14ac:dyDescent="0.25">
      <c r="A130" s="7"/>
      <c r="B130" s="5">
        <v>125</v>
      </c>
      <c r="C130" s="6" t="s">
        <v>388</v>
      </c>
      <c r="D130" s="6" t="s">
        <v>389</v>
      </c>
      <c r="E130" s="6" t="s">
        <v>390</v>
      </c>
      <c r="F130" s="6">
        <v>2335</v>
      </c>
      <c r="G130" s="6" t="s">
        <v>219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>
        <f t="shared" ref="S130:S161" si="4">SUM(H130:R130)</f>
        <v>0</v>
      </c>
      <c r="T130" s="6"/>
    </row>
    <row r="131" spans="1:20" x14ac:dyDescent="0.25">
      <c r="A131" s="7"/>
      <c r="B131" s="5">
        <v>127</v>
      </c>
      <c r="C131" s="6" t="s">
        <v>394</v>
      </c>
      <c r="D131" s="6" t="s">
        <v>395</v>
      </c>
      <c r="E131" s="6" t="s">
        <v>396</v>
      </c>
      <c r="F131" s="6">
        <v>2850</v>
      </c>
      <c r="G131" s="6" t="s">
        <v>40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>
        <f t="shared" si="4"/>
        <v>0</v>
      </c>
      <c r="T131" s="6"/>
    </row>
    <row r="132" spans="1:20" x14ac:dyDescent="0.25">
      <c r="A132" s="9"/>
      <c r="B132" s="5">
        <v>129</v>
      </c>
      <c r="C132" s="6" t="s">
        <v>400</v>
      </c>
      <c r="D132" s="6" t="s">
        <v>401</v>
      </c>
      <c r="E132" s="6" t="s">
        <v>402</v>
      </c>
      <c r="F132" s="6">
        <v>2840</v>
      </c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>
        <f t="shared" si="4"/>
        <v>0</v>
      </c>
      <c r="T132" s="6"/>
    </row>
    <row r="133" spans="1:20" x14ac:dyDescent="0.25">
      <c r="A133" s="7"/>
      <c r="B133" s="5">
        <v>130</v>
      </c>
      <c r="C133" s="6" t="s">
        <v>403</v>
      </c>
      <c r="D133" s="6" t="s">
        <v>404</v>
      </c>
      <c r="E133" s="6" t="s">
        <v>405</v>
      </c>
      <c r="F133" s="6">
        <v>2410</v>
      </c>
      <c r="G133" s="6" t="s">
        <v>23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>
        <f t="shared" si="4"/>
        <v>0</v>
      </c>
      <c r="T133" s="6"/>
    </row>
  </sheetData>
  <autoFilter ref="A1:T133">
    <sortState ref="A2:T133">
      <sortCondition descending="1" ref="S1:S133"/>
    </sortState>
  </autoFilter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egrim</dc:creator>
  <cp:lastModifiedBy>Endre Hopland</cp:lastModifiedBy>
  <cp:lastPrinted>2018-06-10T07:43:29Z</cp:lastPrinted>
  <dcterms:created xsi:type="dcterms:W3CDTF">2018-06-10T05:08:00Z</dcterms:created>
  <dcterms:modified xsi:type="dcterms:W3CDTF">2018-06-10T10:32:45Z</dcterms:modified>
</cp:coreProperties>
</file>