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208" windowHeight="6336"/>
  </bookViews>
  <sheets>
    <sheet name="Ark1" sheetId="1" r:id="rId1"/>
    <sheet name="Ark2" sheetId="2" r:id="rId2"/>
  </sheets>
  <definedNames>
    <definedName name="_xlnm._FilterDatabase" localSheetId="0" hidden="1">'Ark1'!$B$4:$T$203</definedName>
    <definedName name="_xlnm._FilterDatabase" localSheetId="1" hidden="1">'Ark2'!$A$1:$S$203</definedName>
  </definedNames>
  <calcPr calcId="145621"/>
</workbook>
</file>

<file path=xl/calcChain.xml><?xml version="1.0" encoding="utf-8"?>
<calcChain xmlns="http://schemas.openxmlformats.org/spreadsheetml/2006/main">
  <c r="S43" i="1" l="1"/>
  <c r="S12" i="1"/>
  <c r="S80" i="1"/>
  <c r="S31" i="1"/>
  <c r="S78" i="1"/>
  <c r="S79" i="1"/>
  <c r="S77" i="1"/>
  <c r="S75" i="1"/>
  <c r="S73" i="1"/>
  <c r="S72" i="1"/>
  <c r="S70" i="1"/>
  <c r="S71" i="1"/>
  <c r="S69" i="1"/>
  <c r="S68" i="1"/>
  <c r="S44" i="1"/>
  <c r="S15" i="1"/>
  <c r="S67" i="1"/>
  <c r="S66" i="1"/>
  <c r="S65" i="1"/>
  <c r="S64" i="1"/>
  <c r="S29" i="1"/>
  <c r="S63" i="1"/>
  <c r="S42" i="1"/>
  <c r="S96" i="1"/>
  <c r="S41" i="1"/>
  <c r="S95" i="1"/>
  <c r="S94" i="1"/>
  <c r="S89" i="1"/>
  <c r="S57" i="1"/>
  <c r="S90" i="1"/>
  <c r="S53" i="1"/>
  <c r="S114" i="1"/>
  <c r="S47" i="1"/>
  <c r="S88" i="1"/>
  <c r="S61" i="1"/>
  <c r="S34" i="1"/>
  <c r="S86" i="1"/>
  <c r="S84" i="1"/>
  <c r="S83" i="1"/>
  <c r="S21" i="1"/>
  <c r="S33" i="1"/>
  <c r="S81" i="1"/>
  <c r="S113" i="1"/>
  <c r="S25" i="1"/>
  <c r="S111" i="1"/>
  <c r="S110" i="1"/>
  <c r="S100" i="1"/>
  <c r="S101" i="1"/>
  <c r="S102" i="1"/>
  <c r="S103" i="1"/>
  <c r="S104" i="1"/>
  <c r="S105" i="1"/>
  <c r="S107" i="1"/>
  <c r="S97" i="1"/>
  <c r="S98" i="1"/>
  <c r="S9" i="1"/>
  <c r="S50" i="1"/>
  <c r="S108" i="1"/>
  <c r="S28" i="1"/>
  <c r="S109" i="1"/>
  <c r="S22" i="1"/>
  <c r="S38" i="1"/>
  <c r="S99" i="1"/>
  <c r="S116" i="1"/>
  <c r="S46" i="1"/>
  <c r="S59" i="1"/>
  <c r="S58" i="1"/>
  <c r="S32" i="1"/>
  <c r="S117" i="1"/>
  <c r="S51" i="1"/>
  <c r="S119" i="1"/>
  <c r="S120" i="1"/>
  <c r="S121" i="1"/>
  <c r="S13" i="1"/>
  <c r="S39" i="1"/>
  <c r="S122" i="1"/>
  <c r="S123" i="1"/>
  <c r="S30" i="1"/>
  <c r="S48" i="1"/>
  <c r="S124" i="1"/>
  <c r="S14" i="1"/>
  <c r="S125" i="1"/>
  <c r="S126" i="1"/>
  <c r="S6" i="1"/>
  <c r="S127" i="1"/>
  <c r="S128" i="1"/>
  <c r="S129" i="1"/>
  <c r="S130" i="1"/>
  <c r="S131" i="1"/>
  <c r="S133" i="1"/>
  <c r="S134" i="1"/>
  <c r="S135" i="1"/>
  <c r="S136" i="1"/>
  <c r="S54" i="1"/>
  <c r="S138" i="1"/>
  <c r="S139" i="1"/>
  <c r="S7" i="1"/>
  <c r="S40" i="1"/>
  <c r="S45" i="1"/>
  <c r="S140" i="1"/>
  <c r="S141" i="1"/>
  <c r="S142" i="1"/>
  <c r="S143" i="1"/>
  <c r="S20" i="1"/>
  <c r="S60" i="1"/>
  <c r="S55" i="1"/>
  <c r="S19" i="1"/>
  <c r="S24" i="1"/>
  <c r="S8" i="1"/>
  <c r="S16" i="1"/>
  <c r="S74" i="1"/>
  <c r="S76" i="1"/>
  <c r="S17" i="1"/>
  <c r="S37" i="1"/>
  <c r="S82" i="1"/>
  <c r="S49" i="1"/>
  <c r="S85" i="1"/>
  <c r="S11" i="1"/>
  <c r="S87" i="1"/>
  <c r="S91" i="1"/>
  <c r="S10" i="1"/>
  <c r="S92" i="1"/>
  <c r="S93" i="1"/>
  <c r="S106" i="1"/>
  <c r="S112" i="1"/>
  <c r="S56" i="1"/>
  <c r="S115" i="1"/>
  <c r="S118" i="1"/>
  <c r="S23" i="1"/>
  <c r="S52" i="1"/>
  <c r="S5" i="1"/>
  <c r="S132" i="1"/>
  <c r="S18" i="1"/>
  <c r="S137" i="1"/>
  <c r="S35" i="1"/>
  <c r="S36" i="1"/>
  <c r="S27" i="1"/>
  <c r="S26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R200" i="2"/>
  <c r="A200" i="2" s="1"/>
  <c r="R199" i="2"/>
  <c r="A199" i="2" s="1"/>
  <c r="R198" i="2"/>
  <c r="A198" i="2" s="1"/>
  <c r="R197" i="2"/>
  <c r="A197" i="2" s="1"/>
  <c r="R196" i="2"/>
  <c r="A196" i="2" s="1"/>
  <c r="R195" i="2"/>
  <c r="A195" i="2" s="1"/>
  <c r="R194" i="2"/>
  <c r="A194" i="2" s="1"/>
  <c r="R193" i="2"/>
  <c r="A193" i="2" s="1"/>
  <c r="R192" i="2"/>
  <c r="A192" i="2" s="1"/>
  <c r="R191" i="2"/>
  <c r="A191" i="2" s="1"/>
  <c r="R190" i="2"/>
  <c r="A190" i="2" s="1"/>
  <c r="R189" i="2"/>
  <c r="A189" i="2" s="1"/>
  <c r="R188" i="2"/>
  <c r="A188" i="2" s="1"/>
  <c r="R187" i="2"/>
  <c r="A187" i="2" s="1"/>
  <c r="R186" i="2"/>
  <c r="A186" i="2" s="1"/>
  <c r="R185" i="2"/>
  <c r="A185" i="2" s="1"/>
  <c r="R184" i="2"/>
  <c r="A184" i="2" s="1"/>
  <c r="R183" i="2"/>
  <c r="A183" i="2" s="1"/>
  <c r="R182" i="2"/>
  <c r="A182" i="2" s="1"/>
  <c r="R181" i="2"/>
  <c r="A181" i="2" s="1"/>
  <c r="R180" i="2"/>
  <c r="A180" i="2" s="1"/>
  <c r="R179" i="2"/>
  <c r="A179" i="2" s="1"/>
  <c r="R178" i="2"/>
  <c r="A178" i="2" s="1"/>
  <c r="R177" i="2"/>
  <c r="A177" i="2" s="1"/>
  <c r="R176" i="2"/>
  <c r="A176" i="2" s="1"/>
  <c r="R175" i="2"/>
  <c r="A175" i="2" s="1"/>
  <c r="R174" i="2"/>
  <c r="A174" i="2" s="1"/>
  <c r="R173" i="2"/>
  <c r="A173" i="2" s="1"/>
  <c r="R172" i="2"/>
  <c r="A172" i="2" s="1"/>
  <c r="R171" i="2"/>
  <c r="A171" i="2" s="1"/>
  <c r="R170" i="2"/>
  <c r="A170" i="2" s="1"/>
  <c r="R169" i="2"/>
  <c r="A169" i="2" s="1"/>
  <c r="R168" i="2"/>
  <c r="A168" i="2" s="1"/>
  <c r="R167" i="2"/>
  <c r="A167" i="2" s="1"/>
  <c r="R166" i="2"/>
  <c r="A166" i="2" s="1"/>
  <c r="R165" i="2"/>
  <c r="A165" i="2" s="1"/>
  <c r="R164" i="2"/>
  <c r="A164" i="2" s="1"/>
  <c r="R163" i="2"/>
  <c r="A163" i="2" s="1"/>
  <c r="R162" i="2"/>
  <c r="A162" i="2" s="1"/>
  <c r="R161" i="2"/>
  <c r="A161" i="2" s="1"/>
  <c r="R160" i="2"/>
  <c r="A160" i="2" s="1"/>
  <c r="R159" i="2"/>
  <c r="A159" i="2" s="1"/>
  <c r="R158" i="2"/>
  <c r="A158" i="2" s="1"/>
  <c r="R157" i="2"/>
  <c r="A157" i="2" s="1"/>
  <c r="R156" i="2"/>
  <c r="A156" i="2" s="1"/>
  <c r="R155" i="2"/>
  <c r="A155" i="2" s="1"/>
  <c r="R154" i="2"/>
  <c r="A154" i="2" s="1"/>
  <c r="R153" i="2"/>
  <c r="A153" i="2" s="1"/>
  <c r="R152" i="2"/>
  <c r="A152" i="2" s="1"/>
  <c r="R151" i="2"/>
  <c r="A151" i="2" s="1"/>
  <c r="R150" i="2"/>
  <c r="A150" i="2" s="1"/>
  <c r="R149" i="2"/>
  <c r="A149" i="2" s="1"/>
  <c r="R148" i="2"/>
  <c r="A148" i="2" s="1"/>
  <c r="R147" i="2"/>
  <c r="A147" i="2" s="1"/>
  <c r="R146" i="2"/>
  <c r="A146" i="2" s="1"/>
  <c r="R145" i="2"/>
  <c r="A145" i="2" s="1"/>
  <c r="R144" i="2"/>
  <c r="A144" i="2" s="1"/>
  <c r="R143" i="2"/>
  <c r="A143" i="2" s="1"/>
  <c r="R142" i="2"/>
  <c r="A142" i="2" s="1"/>
  <c r="R141" i="2"/>
  <c r="A141" i="2" s="1"/>
  <c r="R140" i="2"/>
  <c r="A140" i="2" s="1"/>
  <c r="R139" i="2"/>
  <c r="A139" i="2" s="1"/>
  <c r="R138" i="2"/>
  <c r="A138" i="2" s="1"/>
  <c r="R137" i="2"/>
  <c r="A137" i="2" s="1"/>
  <c r="R136" i="2"/>
  <c r="A136" i="2" s="1"/>
  <c r="R135" i="2"/>
  <c r="A135" i="2" s="1"/>
  <c r="R134" i="2"/>
  <c r="A134" i="2" s="1"/>
  <c r="R133" i="2"/>
  <c r="A133" i="2" s="1"/>
  <c r="R132" i="2"/>
  <c r="A132" i="2" s="1"/>
  <c r="R131" i="2"/>
  <c r="A131" i="2" s="1"/>
  <c r="R130" i="2"/>
  <c r="A130" i="2" s="1"/>
  <c r="R129" i="2"/>
  <c r="A129" i="2" s="1"/>
  <c r="R128" i="2"/>
  <c r="A128" i="2" s="1"/>
  <c r="R127" i="2"/>
  <c r="A127" i="2" s="1"/>
  <c r="R126" i="2"/>
  <c r="A126" i="2" s="1"/>
  <c r="R125" i="2"/>
  <c r="A125" i="2" s="1"/>
  <c r="R124" i="2"/>
  <c r="A124" i="2" s="1"/>
  <c r="R123" i="2"/>
  <c r="A123" i="2" s="1"/>
  <c r="R122" i="2"/>
  <c r="A122" i="2" s="1"/>
  <c r="R121" i="2"/>
  <c r="A121" i="2" s="1"/>
  <c r="A120" i="2"/>
  <c r="R119" i="2"/>
  <c r="A119" i="2" s="1"/>
  <c r="R118" i="2"/>
  <c r="A118" i="2" s="1"/>
  <c r="A117" i="2"/>
  <c r="A116" i="2"/>
  <c r="A115" i="2"/>
  <c r="A114" i="2"/>
  <c r="R11" i="2"/>
  <c r="A11" i="2" s="1"/>
  <c r="A113" i="2"/>
  <c r="A112" i="2"/>
  <c r="A111" i="2"/>
  <c r="R110" i="2"/>
  <c r="A110" i="2" s="1"/>
  <c r="R10" i="2"/>
  <c r="A10" i="2" s="1"/>
  <c r="R109" i="2"/>
  <c r="A109" i="2" s="1"/>
  <c r="R108" i="2"/>
  <c r="A108" i="2" s="1"/>
  <c r="R107" i="2"/>
  <c r="A107" i="2" s="1"/>
  <c r="A106" i="2"/>
  <c r="A105" i="2"/>
  <c r="R104" i="2"/>
  <c r="A104" i="2" s="1"/>
  <c r="A103" i="2"/>
  <c r="A102" i="2"/>
  <c r="R21" i="2"/>
  <c r="A21" i="2" s="1"/>
  <c r="A101" i="2"/>
  <c r="A100" i="2"/>
  <c r="R2" i="2"/>
  <c r="A2" i="2" s="1"/>
  <c r="R99" i="2"/>
  <c r="A99" i="2" s="1"/>
  <c r="A98" i="2"/>
  <c r="A97" i="2"/>
  <c r="A96" i="2"/>
  <c r="R95" i="2"/>
  <c r="A95" i="2" s="1"/>
  <c r="R94" i="2"/>
  <c r="A94" i="2" s="1"/>
  <c r="R93" i="2"/>
  <c r="A93" i="2" s="1"/>
  <c r="R92" i="2"/>
  <c r="A92" i="2" s="1"/>
  <c r="A91" i="2"/>
  <c r="R8" i="2"/>
  <c r="A8" i="2" s="1"/>
  <c r="R90" i="2"/>
  <c r="A90" i="2" s="1"/>
  <c r="A89" i="2"/>
  <c r="A88" i="2"/>
  <c r="A87" i="2"/>
  <c r="R86" i="2"/>
  <c r="A86" i="2" s="1"/>
  <c r="R20" i="2"/>
  <c r="A20" i="2" s="1"/>
  <c r="R85" i="2"/>
  <c r="A85" i="2" s="1"/>
  <c r="R84" i="2"/>
  <c r="A84" i="2" s="1"/>
  <c r="A83" i="2"/>
  <c r="R82" i="2"/>
  <c r="A82" i="2" s="1"/>
  <c r="A81" i="2"/>
  <c r="R80" i="2"/>
  <c r="A80" i="2" s="1"/>
  <c r="R79" i="2"/>
  <c r="A79" i="2" s="1"/>
  <c r="A78" i="2"/>
  <c r="A77" i="2"/>
  <c r="R76" i="2"/>
  <c r="A76" i="2" s="1"/>
  <c r="R75" i="2"/>
  <c r="A75" i="2" s="1"/>
  <c r="R7" i="2"/>
  <c r="A7" i="2" s="1"/>
  <c r="R14" i="2"/>
  <c r="A14" i="2" s="1"/>
  <c r="A74" i="2"/>
  <c r="R73" i="2"/>
  <c r="A73" i="2" s="1"/>
  <c r="A72" i="2"/>
  <c r="R71" i="2"/>
  <c r="A71" i="2" s="1"/>
  <c r="R70" i="2"/>
  <c r="A70" i="2" s="1"/>
  <c r="R69" i="2"/>
  <c r="A69" i="2" s="1"/>
  <c r="A68" i="2"/>
  <c r="A67" i="2"/>
  <c r="R15" i="2"/>
  <c r="A15" i="2" s="1"/>
  <c r="R66" i="2"/>
  <c r="A66" i="2" s="1"/>
  <c r="A65" i="2"/>
  <c r="R64" i="2"/>
  <c r="A64" i="2" s="1"/>
  <c r="A63" i="2"/>
  <c r="R62" i="2"/>
  <c r="A62" i="2" s="1"/>
  <c r="R18" i="2"/>
  <c r="A18" i="2" s="1"/>
  <c r="A61" i="2"/>
  <c r="R60" i="2"/>
  <c r="A60" i="2" s="1"/>
  <c r="R59" i="2"/>
  <c r="A59" i="2" s="1"/>
  <c r="R58" i="2"/>
  <c r="A58" i="2" s="1"/>
  <c r="A57" i="2"/>
  <c r="A56" i="2"/>
  <c r="A55" i="2"/>
  <c r="A54" i="2"/>
  <c r="A53" i="2"/>
  <c r="A52" i="2"/>
  <c r="R51" i="2"/>
  <c r="A51" i="2" s="1"/>
  <c r="R50" i="2"/>
  <c r="A50" i="2" s="1"/>
  <c r="A49" i="2"/>
  <c r="A48" i="2"/>
  <c r="A47" i="2"/>
  <c r="R13" i="2"/>
  <c r="A13" i="2" s="1"/>
  <c r="R46" i="2"/>
  <c r="A46" i="2" s="1"/>
  <c r="A45" i="2"/>
  <c r="R44" i="2"/>
  <c r="A44" i="2" s="1"/>
  <c r="R3" i="2"/>
  <c r="A3" i="2" s="1"/>
  <c r="R43" i="2"/>
  <c r="A43" i="2" s="1"/>
  <c r="R42" i="2"/>
  <c r="A42" i="2" s="1"/>
  <c r="A41" i="2"/>
  <c r="R40" i="2"/>
  <c r="A40" i="2" s="1"/>
  <c r="R39" i="2"/>
  <c r="A39" i="2" s="1"/>
  <c r="A38" i="2"/>
  <c r="A37" i="2"/>
  <c r="R36" i="2"/>
  <c r="A36" i="2" s="1"/>
  <c r="R4" i="2"/>
  <c r="A4" i="2" s="1"/>
  <c r="R6" i="2"/>
  <c r="A6" i="2" s="1"/>
  <c r="R35" i="2"/>
  <c r="A35" i="2" s="1"/>
  <c r="A34" i="2"/>
  <c r="A33" i="2"/>
  <c r="R9" i="2"/>
  <c r="A9" i="2" s="1"/>
  <c r="R32" i="2"/>
  <c r="A32" i="2" s="1"/>
  <c r="A31" i="2"/>
  <c r="R17" i="2"/>
  <c r="A17" i="2" s="1"/>
  <c r="A30" i="2"/>
  <c r="A29" i="2"/>
  <c r="A28" i="2"/>
  <c r="A27" i="2"/>
  <c r="R26" i="2"/>
  <c r="A26" i="2" s="1"/>
  <c r="R19" i="2"/>
  <c r="A19" i="2" s="1"/>
  <c r="A25" i="2"/>
  <c r="R24" i="2"/>
  <c r="A24" i="2" s="1"/>
  <c r="R23" i="2"/>
  <c r="A23" i="2" s="1"/>
  <c r="R12" i="2"/>
  <c r="A12" i="2" s="1"/>
  <c r="R5" i="2"/>
  <c r="A5" i="2" s="1"/>
  <c r="R22" i="2"/>
  <c r="A22" i="2" s="1"/>
  <c r="R16" i="2"/>
  <c r="A16" i="2" s="1"/>
  <c r="S62" i="1" l="1"/>
</calcChain>
</file>

<file path=xl/sharedStrings.xml><?xml version="1.0" encoding="utf-8"?>
<sst xmlns="http://schemas.openxmlformats.org/spreadsheetml/2006/main" count="1300" uniqueCount="847">
  <si>
    <t>Team navn</t>
  </si>
  <si>
    <t>Navn</t>
  </si>
  <si>
    <t>Gate adr</t>
  </si>
  <si>
    <t>Post nr.</t>
  </si>
  <si>
    <t>Sted</t>
  </si>
  <si>
    <t>Fisk 1</t>
  </si>
  <si>
    <t>Fisk 2</t>
  </si>
  <si>
    <t>Fisk 3</t>
  </si>
  <si>
    <t>Fisk 4</t>
  </si>
  <si>
    <t>Fisk 5</t>
  </si>
  <si>
    <t>Fisk 6</t>
  </si>
  <si>
    <t>Fisk 7</t>
  </si>
  <si>
    <t>Fisk 8</t>
  </si>
  <si>
    <t>Fisk 9</t>
  </si>
  <si>
    <t>FIsk10</t>
  </si>
  <si>
    <t>Sum</t>
  </si>
  <si>
    <t>Størst Fisk</t>
  </si>
  <si>
    <t>Vidar Husom</t>
  </si>
  <si>
    <t>Asker</t>
  </si>
  <si>
    <t>Team Skaarud</t>
  </si>
  <si>
    <t>Gunnar Skaarud</t>
  </si>
  <si>
    <t>Hønefoss</t>
  </si>
  <si>
    <t>A-team</t>
  </si>
  <si>
    <t>Roy Idar Brandlistuen</t>
  </si>
  <si>
    <t>Råholt</t>
  </si>
  <si>
    <t>Øyer</t>
  </si>
  <si>
    <t>Nes</t>
  </si>
  <si>
    <t>Team Vannvogna</t>
  </si>
  <si>
    <t>Einar Finstuen</t>
  </si>
  <si>
    <t>gjøvik</t>
  </si>
  <si>
    <t>Team Propell</t>
  </si>
  <si>
    <t>Tom Høgseth</t>
  </si>
  <si>
    <t xml:space="preserve">Lerkevn. 4 </t>
  </si>
  <si>
    <t>Aurli</t>
  </si>
  <si>
    <t>Team Sperrillen</t>
  </si>
  <si>
    <t>Lars Jordal</t>
  </si>
  <si>
    <t>Skjetten</t>
  </si>
  <si>
    <t>Team Urmaker'n</t>
  </si>
  <si>
    <t>Espen Østli</t>
  </si>
  <si>
    <t>Teram Bye</t>
  </si>
  <si>
    <t>Ken Bye</t>
  </si>
  <si>
    <t>Geithus</t>
  </si>
  <si>
    <t>Team Lawo</t>
  </si>
  <si>
    <t>Lasse Wolhaug</t>
  </si>
  <si>
    <t>Øvreveien 16</t>
  </si>
  <si>
    <t>Brummundal</t>
  </si>
  <si>
    <t>Team Laffen</t>
  </si>
  <si>
    <t>Arild Løken</t>
  </si>
  <si>
    <t xml:space="preserve">Karlsvognen 37 </t>
  </si>
  <si>
    <t>Hamar</t>
  </si>
  <si>
    <t>Team Bomber</t>
  </si>
  <si>
    <t>Cato Olsen</t>
  </si>
  <si>
    <t>Ottestad</t>
  </si>
  <si>
    <t>team Asak</t>
  </si>
  <si>
    <t>Stein Asak</t>
  </si>
  <si>
    <t>Sydoverveien 11</t>
  </si>
  <si>
    <t>Fetsund</t>
  </si>
  <si>
    <t>Harald Olsen</t>
  </si>
  <si>
    <t>Hovdevn. 7</t>
  </si>
  <si>
    <t>Gjøvik</t>
  </si>
  <si>
    <t>Team Jiggfisk</t>
  </si>
  <si>
    <t>Rune Larsen</t>
  </si>
  <si>
    <t>Raaholt</t>
  </si>
  <si>
    <t>Team Håverninn</t>
  </si>
  <si>
    <t>Per Thomas Gundhus</t>
  </si>
  <si>
    <t>Olslundvn 20</t>
  </si>
  <si>
    <t>Vikersund</t>
  </si>
  <si>
    <t>Askim</t>
  </si>
  <si>
    <t>Eina</t>
  </si>
  <si>
    <t>Team Granskogen</t>
  </si>
  <si>
    <t>Øyvind Granskogen</t>
  </si>
  <si>
    <t>Tretten</t>
  </si>
  <si>
    <t>Team Risa</t>
  </si>
  <si>
    <t>Morgan Nilsen</t>
  </si>
  <si>
    <t>Dal</t>
  </si>
  <si>
    <t>Team Ducks</t>
  </si>
  <si>
    <t>Bjørn Taje</t>
  </si>
  <si>
    <t>Hunndalen</t>
  </si>
  <si>
    <t>Team Kirkeby</t>
  </si>
  <si>
    <t>Aage Kirkeby</t>
  </si>
  <si>
    <t>Reinsvoll</t>
  </si>
  <si>
    <t>Rygge</t>
  </si>
  <si>
    <t>Stange</t>
  </si>
  <si>
    <t>Ole Sigmund Johansen</t>
  </si>
  <si>
    <t>Team White Pearl</t>
  </si>
  <si>
    <t>Tom Erik Nygårdseter</t>
  </si>
  <si>
    <t>Mats Søreng</t>
  </si>
  <si>
    <t>Kapp</t>
  </si>
  <si>
    <t>Team Fiskekladden</t>
  </si>
  <si>
    <t>Glenn Erik Haugland</t>
  </si>
  <si>
    <t xml:space="preserve">Blåberstien 8 </t>
  </si>
  <si>
    <t>Bøverbru</t>
  </si>
  <si>
    <t>Team Zorro</t>
  </si>
  <si>
    <t>Anders Nygård</t>
  </si>
  <si>
    <t>Rådmann Friisvei 45</t>
  </si>
  <si>
    <t>Kongsberg</t>
  </si>
  <si>
    <t>Team Minken</t>
  </si>
  <si>
    <t>Johnny Braata</t>
  </si>
  <si>
    <t>Stortjernsveien 29</t>
  </si>
  <si>
    <t>Team Stakan</t>
  </si>
  <si>
    <t>Team Hansen</t>
  </si>
  <si>
    <t>Tom Sturla Hansen</t>
  </si>
  <si>
    <t>Brårud</t>
  </si>
  <si>
    <t>Team Harryfiske</t>
  </si>
  <si>
    <t>Harry Karlengen</t>
  </si>
  <si>
    <t>Karjolveien 18</t>
  </si>
  <si>
    <t>Krokleiva</t>
  </si>
  <si>
    <t>Lunner</t>
  </si>
  <si>
    <t>Frode Brenden</t>
  </si>
  <si>
    <t>Team Enger</t>
  </si>
  <si>
    <t>Vidar Ødegård</t>
  </si>
  <si>
    <t>Enger</t>
  </si>
  <si>
    <t>Team Tyristrand</t>
  </si>
  <si>
    <t>Tyristrand</t>
  </si>
  <si>
    <t>Skreia</t>
  </si>
  <si>
    <t>Team Fisherman</t>
  </si>
  <si>
    <t>Ola Hågensen</t>
  </si>
  <si>
    <t>Elverum</t>
  </si>
  <si>
    <t>Furnes</t>
  </si>
  <si>
    <t>Vang</t>
  </si>
  <si>
    <t>Team Knappern</t>
  </si>
  <si>
    <t>Atle Knapp</t>
  </si>
  <si>
    <t>Tærudåsen 86</t>
  </si>
  <si>
    <t>Team Bakka Nyholt</t>
  </si>
  <si>
    <t>Christian Nyholt</t>
  </si>
  <si>
    <t>Olav Kyrres vei 16 b</t>
  </si>
  <si>
    <t>Eidsvoll</t>
  </si>
  <si>
    <t>Raufoss</t>
  </si>
  <si>
    <t>Olav Weum</t>
  </si>
  <si>
    <t>Sande</t>
  </si>
  <si>
    <t>Team Volden</t>
  </si>
  <si>
    <t>Harald Volden</t>
  </si>
  <si>
    <t>Oslo</t>
  </si>
  <si>
    <t>Trond Lindvik</t>
  </si>
  <si>
    <t>Frogner</t>
  </si>
  <si>
    <t>Bent Krister Mathisen</t>
  </si>
  <si>
    <t xml:space="preserve">Nygardsbakken </t>
  </si>
  <si>
    <t>Fenstad</t>
  </si>
  <si>
    <t>Midtre Sørum Gård</t>
  </si>
  <si>
    <t>Team Rypa</t>
  </si>
  <si>
    <t>Elling Runden</t>
  </si>
  <si>
    <t>Myrvangveien 15</t>
  </si>
  <si>
    <t>Roar Jegtvolden</t>
  </si>
  <si>
    <t>Hallingby</t>
  </si>
  <si>
    <t>Biri</t>
  </si>
  <si>
    <t>Ronny Sveberg</t>
  </si>
  <si>
    <t>Dokka</t>
  </si>
  <si>
    <t>Team Bakka Viberg</t>
  </si>
  <si>
    <t>Kristian Viberg</t>
  </si>
  <si>
    <t>Grytbakka 17</t>
  </si>
  <si>
    <t>Bybrua</t>
  </si>
  <si>
    <t>Team Squrius</t>
  </si>
  <si>
    <t>Oppsjølia 32 A</t>
  </si>
  <si>
    <t>Jevnaker</t>
  </si>
  <si>
    <t>Gol-Fish</t>
  </si>
  <si>
    <t>Helge Arne Hjallen</t>
  </si>
  <si>
    <t>Gol</t>
  </si>
  <si>
    <t>Team Dragen</t>
  </si>
  <si>
    <t>Erik Ovnerud</t>
  </si>
  <si>
    <t>Samsmoen</t>
  </si>
  <si>
    <t>Team Bambus</t>
  </si>
  <si>
    <t>Morten Hall</t>
  </si>
  <si>
    <t>Ingeberg</t>
  </si>
  <si>
    <t>Franezek Stachaz</t>
  </si>
  <si>
    <t>Team Hagen</t>
  </si>
  <si>
    <t>Trond Bjørnstad</t>
  </si>
  <si>
    <t>Lars Th. Pettersen</t>
  </si>
  <si>
    <t>Skonhovdveien 209</t>
  </si>
  <si>
    <t>Drammen</t>
  </si>
  <si>
    <t>Team Horken</t>
  </si>
  <si>
    <t>Skedsmokorset</t>
  </si>
  <si>
    <t>Team Nilsen</t>
  </si>
  <si>
    <t>Inge Nilsen</t>
  </si>
  <si>
    <t>Teiemoen 10</t>
  </si>
  <si>
    <t xml:space="preserve">Cato Pettersen </t>
  </si>
  <si>
    <t>Stein Egil Kristiansen</t>
  </si>
  <si>
    <t xml:space="preserve">Tingnes veien 20 </t>
  </si>
  <si>
    <t>Stavsjø</t>
  </si>
  <si>
    <t>Odd Arne Gjerden</t>
  </si>
  <si>
    <t>Lena</t>
  </si>
  <si>
    <t>X</t>
  </si>
  <si>
    <t>Camilla Colletts Veg 4C</t>
  </si>
  <si>
    <t xml:space="preserve">Team Trua </t>
  </si>
  <si>
    <t xml:space="preserve">Terje Thon </t>
  </si>
  <si>
    <t xml:space="preserve">Fossekallveien 22 </t>
  </si>
  <si>
    <t>Team Engelstad</t>
  </si>
  <si>
    <t>Nils Petter Engelstad</t>
  </si>
  <si>
    <t>Hasselveien 48</t>
  </si>
  <si>
    <t>Ransfjordsveien 1382</t>
  </si>
  <si>
    <t>Team Ringstad</t>
  </si>
  <si>
    <t>Svein Harald Ringstad</t>
  </si>
  <si>
    <t>Sedalsveien 21</t>
  </si>
  <si>
    <t>Odnes</t>
  </si>
  <si>
    <t>Atle Børke</t>
  </si>
  <si>
    <t>Ålandsveien 254</t>
  </si>
  <si>
    <t>Team Runden</t>
  </si>
  <si>
    <t>Kjetil Runden</t>
  </si>
  <si>
    <t>Villøsveien 4</t>
  </si>
  <si>
    <t>Team Haarstad</t>
  </si>
  <si>
    <t>Geir Robert Haarstad</t>
  </si>
  <si>
    <t>Kvartsveien 10</t>
  </si>
  <si>
    <t>Bråtaveien 9</t>
  </si>
  <si>
    <t>Team Bæklæsj</t>
  </si>
  <si>
    <t>Magnus Nackom</t>
  </si>
  <si>
    <t>Lynningsgate 4G</t>
  </si>
  <si>
    <t>Team Haugom</t>
  </si>
  <si>
    <t>Terje Haugom</t>
  </si>
  <si>
    <t>Gjøvikvegen 751</t>
  </si>
  <si>
    <t>Jan Rødhammer</t>
  </si>
  <si>
    <t>Team Engelien</t>
  </si>
  <si>
    <t>Håvard Engelien</t>
  </si>
  <si>
    <t>Jonivarsonsvei 3</t>
  </si>
  <si>
    <t>Fåberg</t>
  </si>
  <si>
    <t>Team Bacon</t>
  </si>
  <si>
    <t>Jarl Vegard Evenstad</t>
  </si>
  <si>
    <t>Grøterudveien</t>
  </si>
  <si>
    <t>Team Draugen</t>
  </si>
  <si>
    <t>Team Folden</t>
  </si>
  <si>
    <t>Team Bjørnå</t>
  </si>
  <si>
    <t>Frank Bjørnå</t>
  </si>
  <si>
    <t>Rosetvegen 39</t>
  </si>
  <si>
    <t>Olav Løvli</t>
  </si>
  <si>
    <t>Viksborgsvegen 66</t>
  </si>
  <si>
    <t>Team WT Berger</t>
  </si>
  <si>
    <t>Havnehagen 31</t>
  </si>
  <si>
    <t>Berger</t>
  </si>
  <si>
    <t>Team Flubergsundet</t>
  </si>
  <si>
    <t>Marcus Bull</t>
  </si>
  <si>
    <t>Ivaråsensgate 1</t>
  </si>
  <si>
    <t>Team NoName</t>
  </si>
  <si>
    <t>Mats Davidsen</t>
  </si>
  <si>
    <t>Steffensensvei 8</t>
  </si>
  <si>
    <t>Lars Lien</t>
  </si>
  <si>
    <t>Lomsnesveien 82</t>
  </si>
  <si>
    <t>Aurskog</t>
  </si>
  <si>
    <t>Team Rundstjøli</t>
  </si>
  <si>
    <t>Espen Knai</t>
  </si>
  <si>
    <t>Amundrudvegen 11</t>
  </si>
  <si>
    <t>Eidsvoll Verk</t>
  </si>
  <si>
    <t>Team Gunders</t>
  </si>
  <si>
    <t>Espen Gundersen</t>
  </si>
  <si>
    <t>Moveien 15</t>
  </si>
  <si>
    <t>Larvik</t>
  </si>
  <si>
    <t>Team Fender</t>
  </si>
  <si>
    <t>Sverre Berg</t>
  </si>
  <si>
    <t>Hensveien 126</t>
  </si>
  <si>
    <t>Team Catfisher</t>
  </si>
  <si>
    <t>Nymobakken 18</t>
  </si>
  <si>
    <t>Team Bonito</t>
  </si>
  <si>
    <t>Jørn Syvertsen</t>
  </si>
  <si>
    <t>Hvamsida 574</t>
  </si>
  <si>
    <t>Skollenborg</t>
  </si>
  <si>
    <t>Team Star</t>
  </si>
  <si>
    <t>Stig Ove Johannessen</t>
  </si>
  <si>
    <t>Øverbyveien 41</t>
  </si>
  <si>
    <t>Team Cops catch-fish</t>
  </si>
  <si>
    <t>Egon Johannsson</t>
  </si>
  <si>
    <t>Utsikten 2A</t>
  </si>
  <si>
    <t>Tofte</t>
  </si>
  <si>
    <t>Team Kytefistern</t>
  </si>
  <si>
    <t>Flaenbakken 8C</t>
  </si>
  <si>
    <t>Team Huus</t>
  </si>
  <si>
    <t>Per Ivar Huus</t>
  </si>
  <si>
    <t>Granhauglia 3</t>
  </si>
  <si>
    <t>Bjørn Andreasen</t>
  </si>
  <si>
    <t>Støaveien 50</t>
  </si>
  <si>
    <t>Martin Ruud</t>
  </si>
  <si>
    <t>Ekebergveien 64</t>
  </si>
  <si>
    <t>Enebakk</t>
  </si>
  <si>
    <t>Svein Solheim</t>
  </si>
  <si>
    <t>Team Stampe</t>
  </si>
  <si>
    <t>Skogveien 37</t>
  </si>
  <si>
    <t>Nittedal</t>
  </si>
  <si>
    <t>Løkka 18</t>
  </si>
  <si>
    <t>Team Prærievogna</t>
  </si>
  <si>
    <t>Kjell Arne Slettum</t>
  </si>
  <si>
    <t>Buresevegen 2</t>
  </si>
  <si>
    <t>Team Dozer</t>
  </si>
  <si>
    <t>Halvor Tomter</t>
  </si>
  <si>
    <t>Vikerveien 85</t>
  </si>
  <si>
    <t>Team Princess</t>
  </si>
  <si>
    <t>Nina Bakken</t>
  </si>
  <si>
    <t>Strupveien 13</t>
  </si>
  <si>
    <t>Steinar Fjellhaug</t>
  </si>
  <si>
    <t>Duengerhøgda 561</t>
  </si>
  <si>
    <t>Team Fjellhaug</t>
  </si>
  <si>
    <t>Team Grønkilen</t>
  </si>
  <si>
    <t>Tom Erik Grønkilen</t>
  </si>
  <si>
    <t>Trondheimsveien</t>
  </si>
  <si>
    <t>Team Hengeballe</t>
  </si>
  <si>
    <t>Vegard Magnor</t>
  </si>
  <si>
    <t>Hernes</t>
  </si>
  <si>
    <t>Endendvegen 23</t>
  </si>
  <si>
    <t>Team Marida</t>
  </si>
  <si>
    <t>Blaker</t>
  </si>
  <si>
    <t>Team Ilseng</t>
  </si>
  <si>
    <t>Henning Olsen</t>
  </si>
  <si>
    <t>Løten</t>
  </si>
  <si>
    <t>Team Hangover</t>
  </si>
  <si>
    <t>Erik Johannessen</t>
  </si>
  <si>
    <t xml:space="preserve">Rune Viddal </t>
  </si>
  <si>
    <t>Team Raufoss</t>
  </si>
  <si>
    <t>Bjørn Fjeldet</t>
  </si>
  <si>
    <t>Team 10+</t>
  </si>
  <si>
    <t>Team Anne Grete</t>
  </si>
  <si>
    <t>Geir Nikolaisen</t>
  </si>
  <si>
    <t>Fall</t>
  </si>
  <si>
    <t>Erlend Ryen</t>
  </si>
  <si>
    <t>Team Marrzipan</t>
  </si>
  <si>
    <t>Team Pedersen</t>
  </si>
  <si>
    <t>Tomas Pedersen</t>
  </si>
  <si>
    <t>Rosethøgvegen 9</t>
  </si>
  <si>
    <t xml:space="preserve">Team Knoll &amp; tott </t>
  </si>
  <si>
    <t>Jan Harald Andersen</t>
  </si>
  <si>
    <t>Sofjellveien 35</t>
  </si>
  <si>
    <t xml:space="preserve">Heggedal </t>
  </si>
  <si>
    <t>Team Bulgaria</t>
  </si>
  <si>
    <t>Janko Ivanov</t>
  </si>
  <si>
    <t>Markveien 34 a</t>
  </si>
  <si>
    <t xml:space="preserve">Team Redbull </t>
  </si>
  <si>
    <t>Magne Erik Olsen</t>
  </si>
  <si>
    <t>Team Hagle og Dregg</t>
  </si>
  <si>
    <t>Tema Silver</t>
  </si>
  <si>
    <t>Kim Vegard Sunde</t>
  </si>
  <si>
    <t>Lorents Nitters vei 14</t>
  </si>
  <si>
    <t>Team Holt</t>
  </si>
  <si>
    <t>Henrik Holt</t>
  </si>
  <si>
    <t>Smedveien 7</t>
  </si>
  <si>
    <t>Hov</t>
  </si>
  <si>
    <t>Team Toten</t>
  </si>
  <si>
    <t>Morten Martinsen</t>
  </si>
  <si>
    <t>Lensbygdavegen 335</t>
  </si>
  <si>
    <t>Skøyenveien 281</t>
  </si>
  <si>
    <t>Bjørn Sveum</t>
  </si>
  <si>
    <t>Vesttorpaveien 1691</t>
  </si>
  <si>
    <t>Karlstads husbil .com</t>
  </si>
  <si>
    <t>Christer Krogh</t>
  </si>
  <si>
    <t>Olerud</t>
  </si>
  <si>
    <t>Skillingsfors</t>
  </si>
  <si>
    <t>Delt sisteplass</t>
  </si>
  <si>
    <t>Jonas Jakobsen</t>
  </si>
  <si>
    <t>Fredengveien</t>
  </si>
  <si>
    <t>Team Gylseth</t>
  </si>
  <si>
    <t>Ricard Hals Gylseth</t>
  </si>
  <si>
    <t>Einavegen 437</t>
  </si>
  <si>
    <t>Team Bluewater</t>
  </si>
  <si>
    <t>Kjell Haugland</t>
  </si>
  <si>
    <t>Blåbærstien 8</t>
  </si>
  <si>
    <t>Team Løvås</t>
  </si>
  <si>
    <t>Geir Arne Løvås</t>
  </si>
  <si>
    <t>Snertingdalveien 44</t>
  </si>
  <si>
    <t>Team Mope</t>
  </si>
  <si>
    <t>Morten Pettersen</t>
  </si>
  <si>
    <t>Rogne 5</t>
  </si>
  <si>
    <t>Jaren</t>
  </si>
  <si>
    <t>Team Bånn</t>
  </si>
  <si>
    <t>Per S Nilsen</t>
  </si>
  <si>
    <t>Ekornvein 16</t>
  </si>
  <si>
    <t>Team Tracker</t>
  </si>
  <si>
    <t>Raymond Svendsen</t>
  </si>
  <si>
    <t>Høgdeveien 4</t>
  </si>
  <si>
    <t>Team Høvik</t>
  </si>
  <si>
    <t>Arne Høvik</t>
  </si>
  <si>
    <t>Dugnadsveien 14</t>
  </si>
  <si>
    <t>Nansenveien 16</t>
  </si>
  <si>
    <t>Småveien 4</t>
  </si>
  <si>
    <t>Team Tjaberg</t>
  </si>
  <si>
    <t>Hagareksla</t>
  </si>
  <si>
    <t>Faukarmoen 32</t>
  </si>
  <si>
    <t>Team Bjellum</t>
  </si>
  <si>
    <t>Martin Bjellum</t>
  </si>
  <si>
    <t>Fjordlinna 1803</t>
  </si>
  <si>
    <t>John Stenersen</t>
  </si>
  <si>
    <t>Notodden</t>
  </si>
  <si>
    <t>Tema Tasås</t>
  </si>
  <si>
    <t>Jon Jonas Tasås</t>
  </si>
  <si>
    <t>Kvernhaugveien 14</t>
  </si>
  <si>
    <t>Team Bentzon</t>
  </si>
  <si>
    <t>Petter Bentzon</t>
  </si>
  <si>
    <t>Odinsvei 19</t>
  </si>
  <si>
    <t>Vestmarka</t>
  </si>
  <si>
    <t>Team Bergli</t>
  </si>
  <si>
    <t>Stein Ove Bergli</t>
  </si>
  <si>
    <t>Vikenveien 14</t>
  </si>
  <si>
    <t>Stig Gjelseth</t>
  </si>
  <si>
    <t>Kongsvegen 1515</t>
  </si>
  <si>
    <t>Håvard Nilsen</t>
  </si>
  <si>
    <t>Gneisen 3</t>
  </si>
  <si>
    <t>Team Quatro</t>
  </si>
  <si>
    <t>KLM miljø</t>
  </si>
  <si>
    <t>Morten Hagen</t>
  </si>
  <si>
    <t>Feiringvein 304</t>
  </si>
  <si>
    <t>Minnesund</t>
  </si>
  <si>
    <t>Team Fjeldstad</t>
  </si>
  <si>
    <t>Tom Fjeldstad</t>
  </si>
  <si>
    <t>Roaveien 2</t>
  </si>
  <si>
    <t>Trondhjemsveine 286</t>
  </si>
  <si>
    <t>Team Kompis</t>
  </si>
  <si>
    <t>Ole Bull</t>
  </si>
  <si>
    <t>Nøtåsveien 621</t>
  </si>
  <si>
    <t>Team Lost</t>
  </si>
  <si>
    <t>Tor Christoffersen</t>
  </si>
  <si>
    <t>Eggeroa 1</t>
  </si>
  <si>
    <t>Hjallevegen 39</t>
  </si>
  <si>
    <t>Vidar Pettersen</t>
  </si>
  <si>
    <t>Liffland 17</t>
  </si>
  <si>
    <t>Team Dritflaks</t>
  </si>
  <si>
    <t>Erik Lønstad</t>
  </si>
  <si>
    <t>Maratonvegen 10</t>
  </si>
  <si>
    <t>Team Furuseth</t>
  </si>
  <si>
    <t>Øystein Furuseth</t>
  </si>
  <si>
    <t>Klomsteinroveien 783</t>
  </si>
  <si>
    <t>Vidar Bakken</t>
  </si>
  <si>
    <t>Tandalsdvegen 37</t>
  </si>
  <si>
    <t>Mats Hagen</t>
  </si>
  <si>
    <t>Fartveien 70</t>
  </si>
  <si>
    <t>Team Langbein</t>
  </si>
  <si>
    <t>Sørflateveien 22</t>
  </si>
  <si>
    <t>Ekornveien 33</t>
  </si>
  <si>
    <t xml:space="preserve">Gerhard Munthes gate 6 </t>
  </si>
  <si>
    <t>Lars Mellemstuen</t>
  </si>
  <si>
    <t>Svarttrostveien 11</t>
  </si>
  <si>
    <t>Ove Hansen</t>
  </si>
  <si>
    <t>Næsvegen 877</t>
  </si>
  <si>
    <t>Team Øyer</t>
  </si>
  <si>
    <t>Jan Tore Høgberg</t>
  </si>
  <si>
    <t>Kongsvegen 556</t>
  </si>
  <si>
    <t>Team Ekornhol</t>
  </si>
  <si>
    <t>Stian Ekornhol</t>
  </si>
  <si>
    <t>Immerslundmarka</t>
  </si>
  <si>
    <t>Team Tidsklemma FF</t>
  </si>
  <si>
    <t>Thorbjørn Sørum</t>
  </si>
  <si>
    <t>Enggata 2B</t>
  </si>
  <si>
    <t>Team Løvstad</t>
  </si>
  <si>
    <t>Jan Cato Løvstad</t>
  </si>
  <si>
    <t>Slåttrønningen 17</t>
  </si>
  <si>
    <t>Roar Brandsgård</t>
  </si>
  <si>
    <t>Kolkinnveien 68</t>
  </si>
  <si>
    <t>Team ARO</t>
  </si>
  <si>
    <t>Jan Cato Jansen</t>
  </si>
  <si>
    <t>Skrestadvegen 13|</t>
  </si>
  <si>
    <t>Lommedal</t>
  </si>
  <si>
    <t>Team AAA</t>
  </si>
  <si>
    <t>Jan Egil Andresen</t>
  </si>
  <si>
    <t>Team Elin</t>
  </si>
  <si>
    <t>Sverre Johan Vinjusveen</t>
  </si>
  <si>
    <t>Brekkenveien 25</t>
  </si>
  <si>
    <t>Vingerom</t>
  </si>
  <si>
    <t>Frode Hansen</t>
  </si>
  <si>
    <t>Snøplogbakken 9</t>
  </si>
  <si>
    <t>Brede Hansen</t>
  </si>
  <si>
    <t>Snøplogbakken 11</t>
  </si>
  <si>
    <t>Team Bjølgerud</t>
  </si>
  <si>
    <t>Sverre Sander</t>
  </si>
  <si>
    <t>Røkholt</t>
  </si>
  <si>
    <t>Team Schøyen</t>
  </si>
  <si>
    <t>Kjetil Schøyen</t>
  </si>
  <si>
    <t>Midtvangvegen 100</t>
  </si>
  <si>
    <t>Lars Daniel Myrvold</t>
  </si>
  <si>
    <t>Furuknappen 200</t>
  </si>
  <si>
    <t>Heradsbygda</t>
  </si>
  <si>
    <t>Team Sørlien</t>
  </si>
  <si>
    <t>Terje Sørlien</t>
  </si>
  <si>
    <t>Eiriksgate 16</t>
  </si>
  <si>
    <t>Team Mjøsfis</t>
  </si>
  <si>
    <t>Pål Andreas Hoel</t>
  </si>
  <si>
    <t>Kolbulinna 550</t>
  </si>
  <si>
    <t>Kolbu</t>
  </si>
  <si>
    <t>Team Knæk og Bræk</t>
  </si>
  <si>
    <t>Kim Erik Solberg</t>
  </si>
  <si>
    <t>Hermannrud svingen 40</t>
  </si>
  <si>
    <t>Team Warior</t>
  </si>
  <si>
    <t>Kristoffer Vangen</t>
  </si>
  <si>
    <t>Rundveien 1</t>
  </si>
  <si>
    <t>Team Underdog</t>
  </si>
  <si>
    <t>Frank Bredesen</t>
  </si>
  <si>
    <t>Rugdeveien 15</t>
  </si>
  <si>
    <t>Team Dovregubben</t>
  </si>
  <si>
    <t>Vognvegen 16A</t>
  </si>
  <si>
    <t>Team Pippi</t>
  </si>
  <si>
    <t>Lene Årvold</t>
  </si>
  <si>
    <t>Eriksrudvegen 143</t>
  </si>
  <si>
    <t>Team Ranja</t>
  </si>
  <si>
    <t>Morten Ragnhildsløkken</t>
  </si>
  <si>
    <t>Team Trettentroll</t>
  </si>
  <si>
    <t>Team Ådal'n</t>
  </si>
  <si>
    <t>Time Bandit</t>
  </si>
  <si>
    <t>Nr</t>
  </si>
  <si>
    <t>Asle Sørum</t>
  </si>
  <si>
    <t>Tidsklemma fiskeforening</t>
  </si>
  <si>
    <t>Majorvn 3</t>
  </si>
  <si>
    <t>Lillehammer</t>
  </si>
  <si>
    <t>Tore Karlsen</t>
  </si>
  <si>
    <t>Ørneveien 4</t>
  </si>
  <si>
    <t>Team Vikingfjord II</t>
  </si>
  <si>
    <t>Team Nemo</t>
  </si>
  <si>
    <t>Stig Lombnes</t>
  </si>
  <si>
    <t>Sverresgate 53</t>
  </si>
  <si>
    <t>Team Neptun</t>
  </si>
  <si>
    <t>Ingar Lombnes</t>
  </si>
  <si>
    <t>Lomnessjøen Øst 917</t>
  </si>
  <si>
    <t>Rendalen</t>
  </si>
  <si>
    <t>Team Finngarsen</t>
  </si>
  <si>
    <t>Frode Finngarsen</t>
  </si>
  <si>
    <t>Neslevn 1</t>
  </si>
  <si>
    <t>Team Bubbles</t>
  </si>
  <si>
    <t>Filip Nilsen</t>
  </si>
  <si>
    <t>Daltoppen 8</t>
  </si>
  <si>
    <t>Team Øst</t>
  </si>
  <si>
    <t>Daniel Svendsberget</t>
  </si>
  <si>
    <t>Halvdan Grans Vei 6</t>
  </si>
  <si>
    <t>Team Pirates</t>
  </si>
  <si>
    <t>Team Snekkerbua</t>
  </si>
  <si>
    <t>Team Brandsgård</t>
  </si>
  <si>
    <t>Team Maniacs</t>
  </si>
  <si>
    <t>Finn Inge Bråthen</t>
  </si>
  <si>
    <t>Bjørnstadvn 9</t>
  </si>
  <si>
    <t>Skien</t>
  </si>
  <si>
    <t>Team Sneipen</t>
  </si>
  <si>
    <t>Tommy Østberg</t>
  </si>
  <si>
    <t>Risesvingen 10</t>
  </si>
  <si>
    <t>Team Fishaholic</t>
  </si>
  <si>
    <t>Aleksander Degvold</t>
  </si>
  <si>
    <t>Ludvigbakken 4a</t>
  </si>
  <si>
    <t>Geir Ivar Borgen</t>
  </si>
  <si>
    <t>Moaveien 67</t>
  </si>
  <si>
    <t>Team Fjørhanen</t>
  </si>
  <si>
    <t>Gunerius Bakke</t>
  </si>
  <si>
    <t>Storsteinen 2</t>
  </si>
  <si>
    <t>Langhus</t>
  </si>
  <si>
    <t>Team Antarktis</t>
  </si>
  <si>
    <t>Ståle Vollan</t>
  </si>
  <si>
    <t>Vollaveien 10</t>
  </si>
  <si>
    <t>Svingvoll</t>
  </si>
  <si>
    <t>Team Polarjo</t>
  </si>
  <si>
    <t>Kim Forde Nordsveen</t>
  </si>
  <si>
    <t>Kvækavn 357</t>
  </si>
  <si>
    <t>Ridabu</t>
  </si>
  <si>
    <t>Team LuckyFish</t>
  </si>
  <si>
    <t>Team Dønn</t>
  </si>
  <si>
    <t>Martin Strømsborg</t>
  </si>
  <si>
    <t>Arne Ekelandsv 2</t>
  </si>
  <si>
    <t>Bøn</t>
  </si>
  <si>
    <t>Ole Magnus Bull</t>
  </si>
  <si>
    <t>Gjømna</t>
  </si>
  <si>
    <t>Team Pike</t>
  </si>
  <si>
    <t>Ivar Mellemstuen</t>
  </si>
  <si>
    <t>Koppang</t>
  </si>
  <si>
    <t>Ragnar Bjørndal</t>
  </si>
  <si>
    <t>Team Vikland</t>
  </si>
  <si>
    <t>Team Holo</t>
  </si>
  <si>
    <t>Frank Hovland Nilsen</t>
  </si>
  <si>
    <t>Åmot</t>
  </si>
  <si>
    <t>Team Vingnesvika</t>
  </si>
  <si>
    <t>Erling Johannesen</t>
  </si>
  <si>
    <t>Vestringsvn</t>
  </si>
  <si>
    <t>Vestre Gausdal</t>
  </si>
  <si>
    <t>Team Syncro</t>
  </si>
  <si>
    <t>Team Frydenlund</t>
  </si>
  <si>
    <t>Vegard Frydenlund</t>
  </si>
  <si>
    <t>Team Ophus</t>
  </si>
  <si>
    <t>Per Magne Ophus</t>
  </si>
  <si>
    <t>Team Henden og Eriksen</t>
  </si>
  <si>
    <t>Marius Henden</t>
  </si>
  <si>
    <t>Skreppestadveien 16b</t>
  </si>
  <si>
    <t>TEAM Nybakke</t>
  </si>
  <si>
    <t>Stein Roger Nybakke</t>
  </si>
  <si>
    <t>Finrøstevn 12</t>
  </si>
  <si>
    <t>Team Hitterdal 1</t>
  </si>
  <si>
    <t>Linståveien 5</t>
  </si>
  <si>
    <t>Team Bergan</t>
  </si>
  <si>
    <t>Bård Bergan</t>
  </si>
  <si>
    <t>Nomevn 17</t>
  </si>
  <si>
    <t>Team Granholt</t>
  </si>
  <si>
    <t>Trond Olav Granholt</t>
  </si>
  <si>
    <t>Biribakken 2</t>
  </si>
  <si>
    <t xml:space="preserve">Team Delt sisteplass </t>
  </si>
  <si>
    <t>Knut Erik Folden</t>
  </si>
  <si>
    <t>Lishøgvn 151</t>
  </si>
  <si>
    <t>Svingvold</t>
  </si>
  <si>
    <t>Team Jalla</t>
  </si>
  <si>
    <t>Glenn Skutbergsveen</t>
  </si>
  <si>
    <t>Løkendalsvn 103</t>
  </si>
  <si>
    <t>Team Herten</t>
  </si>
  <si>
    <t>Jan Roger Haugen</t>
  </si>
  <si>
    <t>Jarenvn 21</t>
  </si>
  <si>
    <t>Team Twisted</t>
  </si>
  <si>
    <t>Tore Andre Stenberg</t>
  </si>
  <si>
    <t>Feiring</t>
  </si>
  <si>
    <t>Team Knoll og Tott</t>
  </si>
  <si>
    <t>Håvard Bjerregård</t>
  </si>
  <si>
    <t>Team Dølatroll</t>
  </si>
  <si>
    <t>Svein Haugland</t>
  </si>
  <si>
    <t>Strømsvn 5</t>
  </si>
  <si>
    <t>Team Bessmor</t>
  </si>
  <si>
    <t>Leif Rune Erstad</t>
  </si>
  <si>
    <t>Stangevn 96</t>
  </si>
  <si>
    <t>Team Zilver viking</t>
  </si>
  <si>
    <t>Andre Løkken</t>
  </si>
  <si>
    <t>Moelv</t>
  </si>
  <si>
    <t>Team Stubben</t>
  </si>
  <si>
    <t>Morten Sommerfelt</t>
  </si>
  <si>
    <t>Team Raymond Rudshaug</t>
  </si>
  <si>
    <t>Raymond Rudshaug</t>
  </si>
  <si>
    <t>Skarnes</t>
  </si>
  <si>
    <t>Team Viken</t>
  </si>
  <si>
    <t>Christian Juel</t>
  </si>
  <si>
    <t>Hurdal</t>
  </si>
  <si>
    <t>Viken</t>
  </si>
  <si>
    <t>Team Gjerden</t>
  </si>
  <si>
    <t>Team HCHM</t>
  </si>
  <si>
    <t>Hans Christian Knutsen</t>
  </si>
  <si>
    <t>Dalsjordevn 114</t>
  </si>
  <si>
    <t>Team Hells Anglers</t>
  </si>
  <si>
    <t>Trond Eriksen</t>
  </si>
  <si>
    <t>Konglevn 23</t>
  </si>
  <si>
    <t>Rolvsøy</t>
  </si>
  <si>
    <t>Team Keiko</t>
  </si>
  <si>
    <t>Gunnar Lie Gundersen</t>
  </si>
  <si>
    <t>Jedervn 6</t>
  </si>
  <si>
    <t>Moss</t>
  </si>
  <si>
    <t>Jan Ovnerud</t>
  </si>
  <si>
    <t>Furumoen</t>
  </si>
  <si>
    <t>Oddgeir Opphaug</t>
  </si>
  <si>
    <t>Vengelivn 54</t>
  </si>
  <si>
    <t>Ridabru</t>
  </si>
  <si>
    <t>Team Sveen</t>
  </si>
  <si>
    <t>Stig Sveen</t>
  </si>
  <si>
    <t>Team Stemor</t>
  </si>
  <si>
    <t>Morten Stenersen</t>
  </si>
  <si>
    <t>Brisklia 2</t>
  </si>
  <si>
    <t>Åslivn 22</t>
  </si>
  <si>
    <t>Team Bervika</t>
  </si>
  <si>
    <t>Cato Voldmo</t>
  </si>
  <si>
    <t>Team Grambo</t>
  </si>
  <si>
    <t>Pål Grambo</t>
  </si>
  <si>
    <t>Halvor Flodensv 32</t>
  </si>
  <si>
    <t>Team Festus</t>
  </si>
  <si>
    <t>Arve Bakken</t>
  </si>
  <si>
    <t>Team Hunder</t>
  </si>
  <si>
    <t>Kristian Thoresen</t>
  </si>
  <si>
    <t>Ludvik skattumsgate 28a</t>
  </si>
  <si>
    <t>Team Miro</t>
  </si>
  <si>
    <t>Morten Strand</t>
  </si>
  <si>
    <t>Team Nofisk</t>
  </si>
  <si>
    <t>Johnny Høgli</t>
  </si>
  <si>
    <t>Team Hitterdal 2</t>
  </si>
  <si>
    <t>Stig Johnsen</t>
  </si>
  <si>
    <t>Team Romedal</t>
  </si>
  <si>
    <t>David Aleksander Olsen</t>
  </si>
  <si>
    <t>Hesteskoen 37</t>
  </si>
  <si>
    <t>Romedal</t>
  </si>
  <si>
    <t>Team Tanja</t>
  </si>
  <si>
    <t>Andreas Nilsen</t>
  </si>
  <si>
    <t>Ravkollbakken 35</t>
  </si>
  <si>
    <t>Tore Engebretsen</t>
  </si>
  <si>
    <t>Team Sjørøver</t>
  </si>
  <si>
    <t>Team Zilver</t>
  </si>
  <si>
    <t>Bjørn Johansen</t>
  </si>
  <si>
    <t xml:space="preserve">Trolling NM 2016 Påmelding </t>
  </si>
  <si>
    <t>Stenhaug</t>
  </si>
  <si>
    <t>Hans Joar Stenhaug</t>
  </si>
  <si>
    <t>Høvik skolevei 10</t>
  </si>
  <si>
    <t>Frank Nilsen</t>
  </si>
  <si>
    <t>Lindveien 1</t>
  </si>
  <si>
    <t>Åmodt</t>
  </si>
  <si>
    <t>Team Bye</t>
  </si>
  <si>
    <t>Finn Roar Larsen</t>
  </si>
  <si>
    <t>Trondheimsveien 286</t>
  </si>
  <si>
    <t>Team Zita</t>
  </si>
  <si>
    <t>Ola Håhgnsen</t>
  </si>
  <si>
    <t>Pål Brango</t>
  </si>
  <si>
    <t>Halvor Flodens vei 32</t>
  </si>
  <si>
    <t>Melåsbergveien 284</t>
  </si>
  <si>
    <t>Team Terje Høgom</t>
  </si>
  <si>
    <t>Terje Høgom</t>
  </si>
  <si>
    <t>Team Grua</t>
  </si>
  <si>
    <t>Jan Ove Hagen</t>
  </si>
  <si>
    <t>Feiringveien 304</t>
  </si>
  <si>
    <t>Team Holmedal</t>
  </si>
  <si>
    <t>Jan Over Holmedal</t>
  </si>
  <si>
    <t>Tunesvingen 3</t>
  </si>
  <si>
    <t>Team Stjerna</t>
  </si>
  <si>
    <t>Arve Rønningen</t>
  </si>
  <si>
    <t>Fasansvingen 32</t>
  </si>
  <si>
    <t>Svelvik</t>
  </si>
  <si>
    <t>Geir Arne Løvaas</t>
  </si>
  <si>
    <t>Team Løvaas</t>
  </si>
  <si>
    <t>Snellingsdalsvegen 44</t>
  </si>
  <si>
    <t>Team Siggen</t>
  </si>
  <si>
    <t>Sigmund Lien</t>
  </si>
  <si>
    <t>Storkjernveien 9</t>
  </si>
  <si>
    <t>Jonsrudveien 115</t>
  </si>
  <si>
    <t>Eidsberg</t>
  </si>
  <si>
    <t>Tom Jakobsen</t>
  </si>
  <si>
    <t>Team Jakob</t>
  </si>
  <si>
    <t>Tjæresvingen 7a</t>
  </si>
  <si>
    <t>Hundal</t>
  </si>
  <si>
    <t>Team Currit</t>
  </si>
  <si>
    <t>Dag Erland Fosnes</t>
  </si>
  <si>
    <t>Nedre Ulsrud 13</t>
  </si>
  <si>
    <t>Grorud</t>
  </si>
  <si>
    <t>Team Bravo</t>
  </si>
  <si>
    <t>Henrik Schjølin Olsen</t>
  </si>
  <si>
    <t>Ole O Liansvei 19</t>
  </si>
  <si>
    <t>Kim Andre Bjerkeset</t>
  </si>
  <si>
    <t>Gjøvikvegen 918</t>
  </si>
  <si>
    <t>Nordre Toten</t>
  </si>
  <si>
    <t>Gjøstigen 62</t>
  </si>
  <si>
    <t>Team Norsjø</t>
  </si>
  <si>
    <t>Knut Gunnar Ånunsgås</t>
  </si>
  <si>
    <t>Rukarvegen 57</t>
  </si>
  <si>
    <t>Hørte</t>
  </si>
  <si>
    <t>Team Osebakken</t>
  </si>
  <si>
    <t>Sigmund Andersen</t>
  </si>
  <si>
    <t>Skiensgate 40b</t>
  </si>
  <si>
    <t>Porsgrunn</t>
  </si>
  <si>
    <t>Team Leopold</t>
  </si>
  <si>
    <t>Einar Finnstuen</t>
  </si>
  <si>
    <t>Team Hallingkast</t>
  </si>
  <si>
    <t>Kai</t>
  </si>
  <si>
    <t>Gongsrudveien 50</t>
  </si>
  <si>
    <t>Team Rune og Kristian</t>
  </si>
  <si>
    <t>Rune martinsen</t>
  </si>
  <si>
    <t>Team Vidar Pettersen</t>
  </si>
  <si>
    <t>Lefland 17</t>
  </si>
  <si>
    <t>Team Tigergutt</t>
  </si>
  <si>
    <t>Stian Gundersby</t>
  </si>
  <si>
    <t>Sagafaret 10</t>
  </si>
  <si>
    <t>Team Trollingadvanture</t>
  </si>
  <si>
    <t>Terje Thon</t>
  </si>
  <si>
    <t>Totenvegen 678</t>
  </si>
  <si>
    <t>Team Rana</t>
  </si>
  <si>
    <t>Tor Håkon Hanstad</t>
  </si>
  <si>
    <t>Horndalsvegen 852</t>
  </si>
  <si>
    <t>Team Berg Vestlund</t>
  </si>
  <si>
    <t>Hans Berg</t>
  </si>
  <si>
    <t>Gamlevegen 51</t>
  </si>
  <si>
    <t>Ilsen</t>
  </si>
  <si>
    <t>Team Utur</t>
  </si>
  <si>
    <t>Trond Vanvik</t>
  </si>
  <si>
    <t>Kløftevege 85</t>
  </si>
  <si>
    <t>Team Rapala</t>
  </si>
  <si>
    <t>Marius Godli</t>
  </si>
  <si>
    <t>Oppdalslinna 355</t>
  </si>
  <si>
    <t>Roa</t>
  </si>
  <si>
    <t>Fjordlien 1803</t>
  </si>
  <si>
    <t>Team Singel</t>
  </si>
  <si>
    <t>Espen Jakobsen</t>
  </si>
  <si>
    <t>Markestadveien 141</t>
  </si>
  <si>
    <t>Flottsvegen 67</t>
  </si>
  <si>
    <t>Jømna</t>
  </si>
  <si>
    <t>Team Strandli</t>
  </si>
  <si>
    <t>Frode Strandli</t>
  </si>
  <si>
    <t>Skjerdavegen 19</t>
  </si>
  <si>
    <t>Team Redbull</t>
  </si>
  <si>
    <t>Nysethbakken</t>
  </si>
  <si>
    <t>Team Krok Trollingteam</t>
  </si>
  <si>
    <t>Vegard Jordan</t>
  </si>
  <si>
    <t>Jernbanegata 8</t>
  </si>
  <si>
    <t>Team Nårje II</t>
  </si>
  <si>
    <t>Cato Pettersen</t>
  </si>
  <si>
    <t>Granemlia 3</t>
  </si>
  <si>
    <t>Bjørnar Strand</t>
  </si>
  <si>
    <t>Norskogbygdeveien 28</t>
  </si>
  <si>
    <t>Thore Andre Stenberg</t>
  </si>
  <si>
    <t>Team Kim</t>
  </si>
  <si>
    <t>Kim Nyhuus</t>
  </si>
  <si>
    <t>Styrivegen 55</t>
  </si>
  <si>
    <t xml:space="preserve">Eidsvoll  </t>
  </si>
  <si>
    <t>Harry</t>
  </si>
  <si>
    <t>Team Kvikk</t>
  </si>
  <si>
    <t>Andre Svensen</t>
  </si>
  <si>
    <t>Rådyrveien 12b</t>
  </si>
  <si>
    <t>Team Hølja</t>
  </si>
  <si>
    <t>Morten Sommerfeldt</t>
  </si>
  <si>
    <t>Gilengguta 12</t>
  </si>
  <si>
    <t>Team Odalen</t>
  </si>
  <si>
    <t>Team Silver Viking</t>
  </si>
  <si>
    <t>Joakim Løkken</t>
  </si>
  <si>
    <t>Bjørnar Bjørkholt</t>
  </si>
  <si>
    <t>Bønnsnesveien 430</t>
  </si>
  <si>
    <t>Røyse</t>
  </si>
  <si>
    <t>Team Ruggen</t>
  </si>
  <si>
    <t>Team RAM</t>
  </si>
  <si>
    <t>Hundalen</t>
  </si>
  <si>
    <t>Team Finnskogen</t>
  </si>
  <si>
    <t>Terje Gunnarsrud</t>
  </si>
  <si>
    <t>Våler</t>
  </si>
  <si>
    <t>Stein Kristian Nordsveen</t>
  </si>
  <si>
    <t>Fangbergsvegen 225</t>
  </si>
  <si>
    <t>Rådyrveien 47</t>
  </si>
  <si>
    <t>Team Buvika</t>
  </si>
  <si>
    <t>Geir Arne Granberg</t>
  </si>
  <si>
    <t>Strupvegen 10a</t>
  </si>
  <si>
    <t>Team Asak</t>
  </si>
  <si>
    <t>Team Gullverket Turn &amp; Meieri</t>
  </si>
  <si>
    <t>Stog Ove Johannessen</t>
  </si>
  <si>
    <t>Team Haugmo</t>
  </si>
  <si>
    <t>Jens Haugen</t>
  </si>
  <si>
    <t>Jessnesstranda 170</t>
  </si>
  <si>
    <t>Team Andros Litauen</t>
  </si>
  <si>
    <t>Andros Mateusevicius</t>
  </si>
  <si>
    <t>Team Sandlie</t>
  </si>
  <si>
    <t>Trond Sandlie</t>
  </si>
  <si>
    <t>Tore Ingebredsen</t>
  </si>
  <si>
    <t>Søndre Land</t>
  </si>
  <si>
    <t>Kjetil Mikkelsen</t>
  </si>
  <si>
    <t>Jens Olsensvei 6</t>
  </si>
  <si>
    <t>Jørn Lund Olsen</t>
  </si>
  <si>
    <t>Team Sverige</t>
  </si>
  <si>
    <t>Conny Johanssen</t>
  </si>
  <si>
    <t>Hedmarksgate 22</t>
  </si>
  <si>
    <t>Team Askeladennen</t>
  </si>
  <si>
    <t>Ragnar Fjelstad</t>
  </si>
  <si>
    <t>Kirkeveien 17</t>
  </si>
  <si>
    <t>Veltmanåveien 42</t>
  </si>
  <si>
    <t>Team Staffelaff</t>
  </si>
  <si>
    <t>Ole Johan Fuglerud</t>
  </si>
  <si>
    <t>Vestsideveien 477</t>
  </si>
  <si>
    <t>Sylling</t>
  </si>
  <si>
    <t>Team Trannum</t>
  </si>
  <si>
    <t>Inge Trannum</t>
  </si>
  <si>
    <t>Hans Emilsen</t>
  </si>
  <si>
    <t>Skattumveien 100</t>
  </si>
  <si>
    <t>Team Mjøsa</t>
  </si>
  <si>
    <t>Johnny Nohr</t>
  </si>
  <si>
    <t>Duengerhøgda 270</t>
  </si>
  <si>
    <t>Einar Hagen</t>
  </si>
  <si>
    <t xml:space="preserve">Bjørneveien 40 </t>
  </si>
  <si>
    <t>Team Hippehengeren</t>
  </si>
  <si>
    <t>Gunnar Hippe</t>
  </si>
  <si>
    <t>Løkkesveveien 2</t>
  </si>
  <si>
    <t>Team Itnolurt</t>
  </si>
  <si>
    <t>Frode Fosserud</t>
  </si>
  <si>
    <t>Styrivegen 35</t>
  </si>
  <si>
    <t>Kringensgate 3C</t>
  </si>
  <si>
    <t xml:space="preserve">Team Skarven </t>
  </si>
  <si>
    <t>Jan Olav Wiker</t>
  </si>
  <si>
    <t>Måltrostveien 9</t>
  </si>
  <si>
    <t>Maura</t>
  </si>
  <si>
    <t>Team Warrior</t>
  </si>
  <si>
    <t>Team Rena</t>
  </si>
  <si>
    <t>Tore Wernberg</t>
  </si>
  <si>
    <t>Åsbygdsveien 598</t>
  </si>
  <si>
    <t>Rena</t>
  </si>
  <si>
    <t>Stig Lomnes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</si>
</sst>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3" fillId="2" borderId="1" xfId="2" applyFont="1" applyFill="1" applyBorder="1" applyAlignment="1">
      <alignment horizontal="center"/>
    </xf>
    <xf numFmtId="2" fontId="3" fillId="2" borderId="1" xfId="2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0" fillId="0" borderId="0" xfId="0" applyFont="1"/>
    <xf numFmtId="0" fontId="2" fillId="0" borderId="2" xfId="1" applyFont="1" applyBorder="1" applyAlignment="1">
      <alignment horizontal="center" vertical="center"/>
    </xf>
    <xf numFmtId="0" fontId="0" fillId="0" borderId="2" xfId="0" applyBorder="1"/>
    <xf numFmtId="0" fontId="1" fillId="0" borderId="2" xfId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/>
    </xf>
    <xf numFmtId="0" fontId="1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2" xfId="1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0" fillId="4" borderId="2" xfId="0" applyFill="1" applyBorder="1" applyAlignment="1">
      <alignment horizontal="center"/>
    </xf>
    <xf numFmtId="0" fontId="2" fillId="4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left" vertical="center"/>
    </xf>
    <xf numFmtId="0" fontId="1" fillId="4" borderId="2" xfId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3" xfId="0" applyFill="1" applyBorder="1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3"/>
  <sheetViews>
    <sheetView tabSelected="1" topLeftCell="A3" zoomScale="80" zoomScaleNormal="80" workbookViewId="0">
      <pane ySplit="720" activePane="bottomLeft"/>
      <selection activeCell="B1" sqref="B1:T4"/>
      <selection pane="bottomLeft" activeCell="J7" sqref="J7"/>
    </sheetView>
  </sheetViews>
  <sheetFormatPr baseColWidth="10" defaultRowHeight="14.4" x14ac:dyDescent="0.3"/>
  <cols>
    <col min="1" max="1" width="3.5546875" customWidth="1"/>
    <col min="2" max="2" width="8" style="15" bestFit="1" customWidth="1"/>
    <col min="3" max="3" width="10.33203125" style="15" customWidth="1"/>
    <col min="4" max="4" width="28.6640625" customWidth="1"/>
    <col min="5" max="5" width="22.5546875" customWidth="1"/>
    <col min="6" max="6" width="11.5546875" style="13" customWidth="1"/>
    <col min="7" max="7" width="8.5546875" customWidth="1"/>
    <col min="8" max="8" width="10.5546875" customWidth="1"/>
    <col min="9" max="9" width="9.33203125" style="15" customWidth="1"/>
    <col min="10" max="14" width="8.6640625" style="15" customWidth="1"/>
    <col min="15" max="18" width="9.33203125" style="15" hidden="1" customWidth="1"/>
    <col min="19" max="19" width="8.6640625" style="15" customWidth="1"/>
    <col min="20" max="20" width="12" customWidth="1"/>
  </cols>
  <sheetData>
    <row r="1" spans="2:21" ht="9.75" customHeight="1" x14ac:dyDescent="0.3">
      <c r="B1" s="25" t="s">
        <v>659</v>
      </c>
      <c r="C1" s="25"/>
      <c r="D1" s="25"/>
      <c r="E1" s="25"/>
      <c r="F1" s="25"/>
      <c r="G1" s="25"/>
      <c r="H1" s="25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2:21" ht="39.75" customHeight="1" x14ac:dyDescent="0.3">
      <c r="B2" s="25"/>
      <c r="C2" s="25"/>
      <c r="D2" s="25"/>
      <c r="E2" s="25"/>
      <c r="F2" s="25"/>
      <c r="G2" s="25"/>
      <c r="H2" s="25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2:21" x14ac:dyDescent="0.3">
      <c r="B3" s="26"/>
      <c r="C3" s="26"/>
      <c r="D3" s="26"/>
      <c r="E3" s="26"/>
      <c r="F3" s="26"/>
      <c r="G3" s="26"/>
      <c r="H3" s="26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2:21" x14ac:dyDescent="0.3">
      <c r="B4" s="3" t="s">
        <v>180</v>
      </c>
      <c r="C4" s="1" t="s">
        <v>487</v>
      </c>
      <c r="D4" s="1" t="s">
        <v>0</v>
      </c>
      <c r="E4" s="1" t="s">
        <v>1</v>
      </c>
      <c r="F4" s="9" t="s">
        <v>2</v>
      </c>
      <c r="G4" s="1" t="s">
        <v>3</v>
      </c>
      <c r="H4" s="1" t="s">
        <v>4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11</v>
      </c>
      <c r="P4" s="2" t="s">
        <v>12</v>
      </c>
      <c r="Q4" s="2" t="s">
        <v>13</v>
      </c>
      <c r="R4" s="2" t="s">
        <v>14</v>
      </c>
      <c r="S4" s="2" t="s">
        <v>15</v>
      </c>
      <c r="T4" s="2" t="s">
        <v>16</v>
      </c>
    </row>
    <row r="5" spans="2:21" x14ac:dyDescent="0.3">
      <c r="B5" s="14">
        <v>1</v>
      </c>
      <c r="C5" s="6">
        <v>119</v>
      </c>
      <c r="D5" s="6"/>
      <c r="E5" s="6" t="s">
        <v>330</v>
      </c>
      <c r="F5" s="11" t="s">
        <v>331</v>
      </c>
      <c r="G5" s="6">
        <v>2850</v>
      </c>
      <c r="H5" s="6" t="s">
        <v>179</v>
      </c>
      <c r="I5" s="6">
        <v>1129</v>
      </c>
      <c r="J5" s="6">
        <v>1778</v>
      </c>
      <c r="K5" s="6">
        <v>717</v>
      </c>
      <c r="L5" s="6">
        <v>1856</v>
      </c>
      <c r="M5" s="6">
        <v>1778</v>
      </c>
      <c r="N5" s="6">
        <v>545</v>
      </c>
      <c r="O5" s="6"/>
      <c r="P5" s="6"/>
      <c r="Q5" s="6"/>
      <c r="R5" s="6"/>
      <c r="S5" s="4">
        <f>SUM(I5:R5)</f>
        <v>7803</v>
      </c>
      <c r="T5" s="4"/>
      <c r="U5" s="5"/>
    </row>
    <row r="6" spans="2:21" x14ac:dyDescent="0.3">
      <c r="B6" s="14">
        <v>2</v>
      </c>
      <c r="C6" s="4">
        <v>115</v>
      </c>
      <c r="D6" s="6" t="s">
        <v>521</v>
      </c>
      <c r="E6" s="6" t="s">
        <v>522</v>
      </c>
      <c r="F6" s="11" t="s">
        <v>791</v>
      </c>
      <c r="G6" s="4">
        <v>2080</v>
      </c>
      <c r="H6" s="6" t="s">
        <v>126</v>
      </c>
      <c r="I6" s="6">
        <v>1022</v>
      </c>
      <c r="J6" s="6">
        <v>1561</v>
      </c>
      <c r="K6" s="6">
        <v>717</v>
      </c>
      <c r="L6" s="6">
        <v>1363</v>
      </c>
      <c r="M6" s="6">
        <v>756</v>
      </c>
      <c r="N6" s="6"/>
      <c r="O6" s="6"/>
      <c r="P6" s="6"/>
      <c r="Q6" s="6"/>
      <c r="R6" s="6"/>
      <c r="S6" s="4">
        <f>SUM(I6:R6)</f>
        <v>5419</v>
      </c>
      <c r="T6" s="4"/>
    </row>
    <row r="7" spans="2:21" x14ac:dyDescent="0.3">
      <c r="B7" s="14">
        <v>3</v>
      </c>
      <c r="C7" s="4">
        <v>132</v>
      </c>
      <c r="D7" s="19" t="s">
        <v>558</v>
      </c>
      <c r="E7" s="19" t="s">
        <v>559</v>
      </c>
      <c r="F7" s="12"/>
      <c r="G7" s="19">
        <v>2848</v>
      </c>
      <c r="H7" s="19" t="s">
        <v>114</v>
      </c>
      <c r="I7" s="6">
        <v>1935</v>
      </c>
      <c r="J7" s="6">
        <v>2270</v>
      </c>
      <c r="K7" s="6">
        <v>796</v>
      </c>
      <c r="L7" s="6"/>
      <c r="M7" s="6"/>
      <c r="N7" s="6"/>
      <c r="O7" s="6"/>
      <c r="P7" s="6"/>
      <c r="Q7" s="6"/>
      <c r="R7" s="6"/>
      <c r="S7" s="4">
        <f>SUM(I7:R7)</f>
        <v>5001</v>
      </c>
      <c r="T7" s="4"/>
    </row>
    <row r="8" spans="2:21" x14ac:dyDescent="0.3">
      <c r="B8" s="14">
        <v>4</v>
      </c>
      <c r="C8" s="6">
        <v>26</v>
      </c>
      <c r="D8" s="6" t="s">
        <v>34</v>
      </c>
      <c r="E8" s="6" t="s">
        <v>35</v>
      </c>
      <c r="F8" s="11"/>
      <c r="G8" s="6">
        <v>2013</v>
      </c>
      <c r="H8" s="6" t="s">
        <v>36</v>
      </c>
      <c r="I8" s="6">
        <v>796</v>
      </c>
      <c r="J8" s="6">
        <v>1129</v>
      </c>
      <c r="K8" s="6">
        <v>645</v>
      </c>
      <c r="L8" s="6">
        <v>545</v>
      </c>
      <c r="M8" s="6">
        <v>1302</v>
      </c>
      <c r="N8" s="6"/>
      <c r="O8" s="6"/>
      <c r="P8" s="6"/>
      <c r="Q8" s="6"/>
      <c r="R8" s="6"/>
      <c r="S8" s="4">
        <f>SUM(I8:R8)</f>
        <v>4417</v>
      </c>
      <c r="T8" s="4"/>
    </row>
    <row r="9" spans="2:21" x14ac:dyDescent="0.3">
      <c r="B9" s="14">
        <v>5</v>
      </c>
      <c r="C9" s="4">
        <v>68</v>
      </c>
      <c r="D9" s="6" t="s">
        <v>760</v>
      </c>
      <c r="E9" s="6" t="s">
        <v>761</v>
      </c>
      <c r="F9" s="11"/>
      <c r="G9" s="4">
        <v>2070</v>
      </c>
      <c r="H9" s="6" t="s">
        <v>24</v>
      </c>
      <c r="I9" s="6">
        <v>577</v>
      </c>
      <c r="J9" s="6">
        <v>1129</v>
      </c>
      <c r="K9" s="6">
        <v>645</v>
      </c>
      <c r="L9" s="6">
        <v>1184</v>
      </c>
      <c r="M9" s="6">
        <v>680</v>
      </c>
      <c r="N9" s="6"/>
      <c r="O9" s="6"/>
      <c r="P9" s="6"/>
      <c r="Q9" s="6"/>
      <c r="R9" s="6"/>
      <c r="S9" s="4">
        <f>SUM(I9:R9)</f>
        <v>4215</v>
      </c>
      <c r="T9" s="4"/>
    </row>
    <row r="10" spans="2:21" x14ac:dyDescent="0.3">
      <c r="B10" s="14">
        <v>6</v>
      </c>
      <c r="C10" s="6">
        <v>60</v>
      </c>
      <c r="D10" s="6" t="s">
        <v>301</v>
      </c>
      <c r="E10" s="6" t="s">
        <v>302</v>
      </c>
      <c r="F10" s="11" t="s">
        <v>816</v>
      </c>
      <c r="G10" s="6">
        <v>2830</v>
      </c>
      <c r="H10" s="6" t="s">
        <v>127</v>
      </c>
      <c r="I10" s="6">
        <v>1363</v>
      </c>
      <c r="J10" s="6">
        <v>2270</v>
      </c>
      <c r="K10" s="6"/>
      <c r="L10" s="6"/>
      <c r="M10" s="6"/>
      <c r="N10" s="6"/>
      <c r="O10" s="6"/>
      <c r="P10" s="6"/>
      <c r="Q10" s="6"/>
      <c r="R10" s="6"/>
      <c r="S10" s="4">
        <f>SUM(I10:R10)</f>
        <v>3633</v>
      </c>
      <c r="T10" s="4"/>
    </row>
    <row r="11" spans="2:21" x14ac:dyDescent="0.3">
      <c r="B11" s="14">
        <v>7</v>
      </c>
      <c r="C11" s="6">
        <v>49</v>
      </c>
      <c r="D11" s="6" t="s">
        <v>637</v>
      </c>
      <c r="E11" s="6" t="s">
        <v>638</v>
      </c>
      <c r="F11" s="11"/>
      <c r="G11" s="6">
        <v>2485</v>
      </c>
      <c r="H11" s="6" t="s">
        <v>501</v>
      </c>
      <c r="I11" s="6">
        <v>717</v>
      </c>
      <c r="J11" s="6">
        <v>680</v>
      </c>
      <c r="K11" s="6">
        <v>545</v>
      </c>
      <c r="L11" s="6">
        <v>1428</v>
      </c>
      <c r="M11" s="6"/>
      <c r="N11" s="6"/>
      <c r="O11" s="6"/>
      <c r="P11" s="6"/>
      <c r="Q11" s="6"/>
      <c r="R11" s="6"/>
      <c r="S11" s="4">
        <f>SUM(I11:R11)</f>
        <v>3370</v>
      </c>
      <c r="T11" s="4"/>
    </row>
    <row r="12" spans="2:21" x14ac:dyDescent="0.3">
      <c r="B12" s="14">
        <v>8</v>
      </c>
      <c r="C12" s="4">
        <v>32</v>
      </c>
      <c r="D12" s="6" t="s">
        <v>239</v>
      </c>
      <c r="E12" s="6" t="s">
        <v>240</v>
      </c>
      <c r="F12" s="11" t="s">
        <v>241</v>
      </c>
      <c r="G12" s="6">
        <v>3267</v>
      </c>
      <c r="H12" s="6" t="s">
        <v>242</v>
      </c>
      <c r="I12" s="6">
        <v>577</v>
      </c>
      <c r="J12" s="6">
        <v>972</v>
      </c>
      <c r="K12" s="6">
        <v>796</v>
      </c>
      <c r="L12" s="6"/>
      <c r="M12" s="6"/>
      <c r="N12" s="6"/>
      <c r="O12" s="6"/>
      <c r="P12" s="6"/>
      <c r="Q12" s="6"/>
      <c r="R12" s="6"/>
      <c r="S12" s="4">
        <f>SUM(I12:R12)</f>
        <v>2345</v>
      </c>
      <c r="T12" s="4"/>
    </row>
    <row r="13" spans="2:21" x14ac:dyDescent="0.3">
      <c r="B13" s="14">
        <v>9</v>
      </c>
      <c r="C13" s="4">
        <v>105</v>
      </c>
      <c r="D13" s="19" t="s">
        <v>583</v>
      </c>
      <c r="E13" s="19" t="s">
        <v>584</v>
      </c>
      <c r="F13" s="12" t="s">
        <v>585</v>
      </c>
      <c r="G13" s="19">
        <v>3370</v>
      </c>
      <c r="H13" s="19" t="s">
        <v>66</v>
      </c>
      <c r="I13" s="6">
        <v>680</v>
      </c>
      <c r="J13" s="6">
        <v>1561</v>
      </c>
      <c r="K13" s="6"/>
      <c r="L13" s="6"/>
      <c r="M13" s="6"/>
      <c r="N13" s="6"/>
      <c r="O13" s="6"/>
      <c r="P13" s="6"/>
      <c r="Q13" s="6"/>
      <c r="R13" s="6"/>
      <c r="S13" s="4">
        <f>SUM(I13:R13)</f>
        <v>2241</v>
      </c>
      <c r="T13" s="4"/>
    </row>
    <row r="14" spans="2:21" x14ac:dyDescent="0.3">
      <c r="B14" s="14">
        <v>10</v>
      </c>
      <c r="C14" s="14">
        <v>111</v>
      </c>
      <c r="D14" s="19" t="s">
        <v>784</v>
      </c>
      <c r="E14" s="19" t="s">
        <v>629</v>
      </c>
      <c r="F14" s="12" t="s">
        <v>630</v>
      </c>
      <c r="G14" s="8">
        <v>2827</v>
      </c>
      <c r="H14" s="19" t="s">
        <v>785</v>
      </c>
      <c r="I14" s="18">
        <v>1428</v>
      </c>
      <c r="J14" s="18">
        <v>796</v>
      </c>
      <c r="K14" s="18"/>
      <c r="L14" s="18"/>
      <c r="M14" s="18"/>
      <c r="N14" s="18"/>
      <c r="O14" s="18"/>
      <c r="P14" s="18"/>
      <c r="Q14" s="18"/>
      <c r="R14" s="18"/>
      <c r="S14" s="4">
        <f>SUM(I14:R14)</f>
        <v>2224</v>
      </c>
      <c r="T14" s="7"/>
    </row>
    <row r="15" spans="2:21" x14ac:dyDescent="0.3">
      <c r="B15" s="14">
        <v>11</v>
      </c>
      <c r="C15" s="4">
        <v>19</v>
      </c>
      <c r="D15" s="6" t="s">
        <v>474</v>
      </c>
      <c r="E15" s="6" t="s">
        <v>475</v>
      </c>
      <c r="F15" s="11" t="s">
        <v>476</v>
      </c>
      <c r="G15" s="6">
        <v>2070</v>
      </c>
      <c r="H15" s="6" t="s">
        <v>24</v>
      </c>
      <c r="I15" s="6">
        <v>545</v>
      </c>
      <c r="J15" s="6">
        <v>645</v>
      </c>
      <c r="K15" s="6">
        <v>1022</v>
      </c>
      <c r="L15" s="6"/>
      <c r="M15" s="6"/>
      <c r="N15" s="6"/>
      <c r="O15" s="6"/>
      <c r="P15" s="6"/>
      <c r="Q15" s="6"/>
      <c r="R15" s="6"/>
      <c r="S15" s="4">
        <f>SUM(I15:R15)</f>
        <v>2212</v>
      </c>
      <c r="T15" s="4"/>
    </row>
    <row r="16" spans="2:21" x14ac:dyDescent="0.3">
      <c r="B16" s="14">
        <v>12</v>
      </c>
      <c r="C16" s="6">
        <v>29</v>
      </c>
      <c r="D16" s="6" t="s">
        <v>22</v>
      </c>
      <c r="E16" s="6" t="s">
        <v>23</v>
      </c>
      <c r="F16" s="11" t="s">
        <v>808</v>
      </c>
      <c r="G16" s="6">
        <v>2070</v>
      </c>
      <c r="H16" s="6" t="s">
        <v>24</v>
      </c>
      <c r="I16" s="6">
        <v>577</v>
      </c>
      <c r="J16" s="6">
        <v>1632</v>
      </c>
      <c r="K16" s="6"/>
      <c r="L16" s="6"/>
      <c r="M16" s="6"/>
      <c r="N16" s="6"/>
      <c r="O16" s="6"/>
      <c r="P16" s="6"/>
      <c r="Q16" s="6"/>
      <c r="R16" s="6"/>
      <c r="S16" s="4">
        <f>SUM(I16:R16)</f>
        <v>2209</v>
      </c>
      <c r="T16" s="4"/>
    </row>
    <row r="17" spans="2:20" x14ac:dyDescent="0.3">
      <c r="B17" s="14">
        <v>13</v>
      </c>
      <c r="C17" s="6">
        <v>34</v>
      </c>
      <c r="D17" s="6" t="s">
        <v>388</v>
      </c>
      <c r="E17" s="6" t="s">
        <v>809</v>
      </c>
      <c r="F17" s="11" t="s">
        <v>58</v>
      </c>
      <c r="G17" s="6">
        <v>2821</v>
      </c>
      <c r="H17" s="6" t="s">
        <v>59</v>
      </c>
      <c r="I17" s="6">
        <v>1184</v>
      </c>
      <c r="J17" s="6">
        <v>972</v>
      </c>
      <c r="K17" s="6"/>
      <c r="L17" s="6"/>
      <c r="M17" s="6"/>
      <c r="N17" s="6"/>
      <c r="O17" s="6"/>
      <c r="P17" s="6"/>
      <c r="Q17" s="6"/>
      <c r="R17" s="6"/>
      <c r="S17" s="4">
        <f>SUM(I17:R17)</f>
        <v>2156</v>
      </c>
      <c r="T17" s="4"/>
    </row>
    <row r="18" spans="2:20" x14ac:dyDescent="0.3">
      <c r="B18" s="14">
        <v>14</v>
      </c>
      <c r="C18" s="6">
        <v>124</v>
      </c>
      <c r="D18" s="6" t="s">
        <v>833</v>
      </c>
      <c r="E18" s="6" t="s">
        <v>834</v>
      </c>
      <c r="F18" s="11" t="s">
        <v>835</v>
      </c>
      <c r="G18" s="6">
        <v>2080</v>
      </c>
      <c r="H18" s="6" t="s">
        <v>126</v>
      </c>
      <c r="I18" s="6">
        <v>1493</v>
      </c>
      <c r="J18" s="6">
        <v>645</v>
      </c>
      <c r="K18" s="6"/>
      <c r="L18" s="6"/>
      <c r="M18" s="6"/>
      <c r="N18" s="6"/>
      <c r="O18" s="6"/>
      <c r="P18" s="6"/>
      <c r="Q18" s="6"/>
      <c r="R18" s="6"/>
      <c r="S18" s="4">
        <f>SUM(I18:R18)</f>
        <v>2138</v>
      </c>
      <c r="T18" s="4"/>
    </row>
    <row r="19" spans="2:20" x14ac:dyDescent="0.3">
      <c r="B19" s="14">
        <v>15</v>
      </c>
      <c r="C19" s="6">
        <v>7</v>
      </c>
      <c r="D19" s="6" t="s">
        <v>513</v>
      </c>
      <c r="E19" s="6" t="s">
        <v>436</v>
      </c>
      <c r="F19" s="11" t="s">
        <v>437</v>
      </c>
      <c r="G19" s="6">
        <v>3533</v>
      </c>
      <c r="H19" s="6" t="s">
        <v>113</v>
      </c>
      <c r="I19" s="6">
        <v>2100</v>
      </c>
      <c r="J19" s="6"/>
      <c r="K19" s="6"/>
      <c r="L19" s="6"/>
      <c r="M19" s="6"/>
      <c r="N19" s="6"/>
      <c r="O19" s="6"/>
      <c r="P19" s="6"/>
      <c r="Q19" s="6"/>
      <c r="R19" s="6"/>
      <c r="S19" s="4">
        <f>SUM(I19:R19)</f>
        <v>2100</v>
      </c>
      <c r="T19" s="4"/>
    </row>
    <row r="20" spans="2:20" x14ac:dyDescent="0.3">
      <c r="B20" s="14">
        <v>16</v>
      </c>
      <c r="C20" s="4">
        <v>143</v>
      </c>
      <c r="D20" s="4"/>
      <c r="E20" s="6" t="s">
        <v>807</v>
      </c>
      <c r="F20" s="11"/>
      <c r="G20" s="4">
        <v>2357</v>
      </c>
      <c r="H20" s="6" t="s">
        <v>177</v>
      </c>
      <c r="I20" s="6">
        <v>2100</v>
      </c>
      <c r="J20" s="6"/>
      <c r="K20" s="6"/>
      <c r="L20" s="6"/>
      <c r="M20" s="6"/>
      <c r="N20" s="6"/>
      <c r="O20" s="6"/>
      <c r="P20" s="6"/>
      <c r="Q20" s="6"/>
      <c r="R20" s="6"/>
      <c r="S20" s="4">
        <f>SUM(I20:R20)</f>
        <v>2100</v>
      </c>
      <c r="T20" s="4"/>
    </row>
    <row r="21" spans="2:20" x14ac:dyDescent="0.3">
      <c r="B21" s="14">
        <v>17</v>
      </c>
      <c r="C21" s="14">
        <v>44</v>
      </c>
      <c r="D21" s="19" t="s">
        <v>589</v>
      </c>
      <c r="E21" s="19" t="s">
        <v>590</v>
      </c>
      <c r="F21" s="12" t="s">
        <v>731</v>
      </c>
      <c r="G21" s="19">
        <v>2848</v>
      </c>
      <c r="H21" s="19" t="s">
        <v>114</v>
      </c>
      <c r="I21" s="18">
        <v>717</v>
      </c>
      <c r="J21" s="18">
        <v>1363</v>
      </c>
      <c r="K21" s="18"/>
      <c r="L21" s="18"/>
      <c r="M21" s="18"/>
      <c r="N21" s="18"/>
      <c r="O21" s="18"/>
      <c r="P21" s="18"/>
      <c r="Q21" s="18"/>
      <c r="R21" s="18"/>
      <c r="S21" s="4">
        <f>SUM(I21:R21)</f>
        <v>2080</v>
      </c>
      <c r="T21" s="7"/>
    </row>
    <row r="22" spans="2:20" x14ac:dyDescent="0.3">
      <c r="B22" s="14">
        <v>18</v>
      </c>
      <c r="C22" s="4">
        <v>96</v>
      </c>
      <c r="D22" s="6" t="s">
        <v>652</v>
      </c>
      <c r="E22" s="6" t="s">
        <v>653</v>
      </c>
      <c r="F22" s="11" t="s">
        <v>654</v>
      </c>
      <c r="G22" s="6">
        <v>971</v>
      </c>
      <c r="H22" s="6" t="s">
        <v>132</v>
      </c>
      <c r="I22" s="6">
        <v>1242</v>
      </c>
      <c r="J22" s="6">
        <v>610</v>
      </c>
      <c r="K22" s="6"/>
      <c r="L22" s="6"/>
      <c r="M22" s="6"/>
      <c r="N22" s="6"/>
      <c r="O22" s="6"/>
      <c r="P22" s="6"/>
      <c r="Q22" s="6"/>
      <c r="R22" s="6"/>
      <c r="S22" s="4">
        <f>SUM(I22:R22)</f>
        <v>1852</v>
      </c>
      <c r="T22" s="4"/>
    </row>
    <row r="23" spans="2:20" x14ac:dyDescent="0.3">
      <c r="B23" s="14">
        <v>19</v>
      </c>
      <c r="C23" s="6">
        <v>100</v>
      </c>
      <c r="D23" s="6" t="s">
        <v>830</v>
      </c>
      <c r="E23" s="6" t="s">
        <v>831</v>
      </c>
      <c r="F23" s="11" t="s">
        <v>832</v>
      </c>
      <c r="G23" s="6">
        <v>2390</v>
      </c>
      <c r="H23" s="6" t="s">
        <v>599</v>
      </c>
      <c r="I23" s="6">
        <v>756</v>
      </c>
      <c r="J23" s="6">
        <v>1075</v>
      </c>
      <c r="K23" s="6"/>
      <c r="L23" s="6"/>
      <c r="M23" s="6"/>
      <c r="N23" s="6"/>
      <c r="O23" s="6"/>
      <c r="P23" s="6"/>
      <c r="Q23" s="6"/>
      <c r="R23" s="6"/>
      <c r="S23" s="4">
        <f>SUM(I23:R23)</f>
        <v>1831</v>
      </c>
      <c r="T23" s="4"/>
    </row>
    <row r="24" spans="2:20" x14ac:dyDescent="0.3">
      <c r="B24" s="14">
        <v>20</v>
      </c>
      <c r="C24" s="6">
        <v>9</v>
      </c>
      <c r="D24" s="6" t="s">
        <v>96</v>
      </c>
      <c r="E24" s="6" t="s">
        <v>97</v>
      </c>
      <c r="F24" s="11" t="s">
        <v>98</v>
      </c>
      <c r="G24" s="6">
        <v>3516</v>
      </c>
      <c r="H24" s="6" t="s">
        <v>21</v>
      </c>
      <c r="I24" s="6">
        <v>610</v>
      </c>
      <c r="J24" s="6">
        <v>972</v>
      </c>
      <c r="K24" s="6"/>
      <c r="L24" s="6"/>
      <c r="M24" s="6"/>
      <c r="N24" s="6"/>
      <c r="O24" s="6"/>
      <c r="P24" s="6"/>
      <c r="Q24" s="6"/>
      <c r="R24" s="6"/>
      <c r="S24" s="4">
        <f>SUM(I24:R24)</f>
        <v>1582</v>
      </c>
      <c r="T24" s="4"/>
    </row>
    <row r="25" spans="2:20" x14ac:dyDescent="0.3">
      <c r="B25" s="14">
        <v>21</v>
      </c>
      <c r="C25" s="14">
        <v>87</v>
      </c>
      <c r="D25" s="19" t="s">
        <v>739</v>
      </c>
      <c r="E25" s="19" t="s">
        <v>740</v>
      </c>
      <c r="F25" s="12" t="s">
        <v>741</v>
      </c>
      <c r="G25" s="8">
        <v>1067</v>
      </c>
      <c r="H25" s="19" t="s">
        <v>132</v>
      </c>
      <c r="I25" s="18">
        <v>1561</v>
      </c>
      <c r="J25" s="18"/>
      <c r="K25" s="18"/>
      <c r="L25" s="18"/>
      <c r="M25" s="18"/>
      <c r="N25" s="18"/>
      <c r="O25" s="18"/>
      <c r="P25" s="18"/>
      <c r="Q25" s="18"/>
      <c r="R25" s="18"/>
      <c r="S25" s="4">
        <f>SUM(I25:R25)</f>
        <v>1561</v>
      </c>
      <c r="T25" s="7"/>
    </row>
    <row r="26" spans="2:20" x14ac:dyDescent="0.3">
      <c r="B26" s="14">
        <v>22</v>
      </c>
      <c r="C26" s="6">
        <v>138</v>
      </c>
      <c r="D26" s="6" t="s">
        <v>316</v>
      </c>
      <c r="E26" s="6" t="s">
        <v>317</v>
      </c>
      <c r="F26" s="11" t="s">
        <v>318</v>
      </c>
      <c r="G26" s="6">
        <v>2840</v>
      </c>
      <c r="H26" s="6" t="s">
        <v>80</v>
      </c>
      <c r="I26" s="6">
        <v>680</v>
      </c>
      <c r="J26" s="6">
        <v>837</v>
      </c>
      <c r="K26" s="6"/>
      <c r="L26" s="6"/>
      <c r="M26" s="6"/>
      <c r="N26" s="6"/>
      <c r="O26" s="6"/>
      <c r="P26" s="6"/>
      <c r="Q26" s="6"/>
      <c r="R26" s="6"/>
      <c r="S26" s="4">
        <f>SUM(I26:R26)</f>
        <v>1517</v>
      </c>
      <c r="T26" s="4"/>
    </row>
    <row r="27" spans="2:20" x14ac:dyDescent="0.3">
      <c r="B27" s="14">
        <v>23</v>
      </c>
      <c r="C27" s="6">
        <v>136</v>
      </c>
      <c r="D27" s="6" t="s">
        <v>842</v>
      </c>
      <c r="E27" s="6" t="s">
        <v>843</v>
      </c>
      <c r="F27" s="11" t="s">
        <v>844</v>
      </c>
      <c r="G27" s="6">
        <v>2450</v>
      </c>
      <c r="H27" s="6" t="s">
        <v>845</v>
      </c>
      <c r="I27" s="6">
        <v>837</v>
      </c>
      <c r="J27" s="6">
        <v>610</v>
      </c>
      <c r="K27" s="6"/>
      <c r="L27" s="6"/>
      <c r="M27" s="6"/>
      <c r="N27" s="6"/>
      <c r="O27" s="6"/>
      <c r="P27" s="6"/>
      <c r="Q27" s="6"/>
      <c r="R27" s="6"/>
      <c r="S27" s="4">
        <f>SUM(I27:R27)</f>
        <v>1447</v>
      </c>
      <c r="T27" s="4"/>
    </row>
    <row r="28" spans="2:20" x14ac:dyDescent="0.3">
      <c r="B28" s="14">
        <v>24</v>
      </c>
      <c r="C28" s="4">
        <v>80</v>
      </c>
      <c r="D28" s="6" t="s">
        <v>576</v>
      </c>
      <c r="E28" s="6" t="s">
        <v>86</v>
      </c>
      <c r="F28" s="11" t="s">
        <v>368</v>
      </c>
      <c r="G28" s="6">
        <v>2849</v>
      </c>
      <c r="H28" s="6" t="s">
        <v>87</v>
      </c>
      <c r="I28" s="6">
        <v>1428</v>
      </c>
      <c r="J28" s="6"/>
      <c r="K28" s="6"/>
      <c r="L28" s="6"/>
      <c r="M28" s="6"/>
      <c r="N28" s="6"/>
      <c r="O28" s="6"/>
      <c r="P28" s="6"/>
      <c r="Q28" s="6"/>
      <c r="R28" s="6"/>
      <c r="S28" s="4">
        <f>SUM(I28:R28)</f>
        <v>1428</v>
      </c>
      <c r="T28" s="4"/>
    </row>
    <row r="29" spans="2:20" x14ac:dyDescent="0.3">
      <c r="B29" s="14">
        <v>25</v>
      </c>
      <c r="C29" s="4">
        <v>12</v>
      </c>
      <c r="D29" s="6" t="s">
        <v>702</v>
      </c>
      <c r="E29" s="6" t="s">
        <v>703</v>
      </c>
      <c r="F29" s="11" t="s">
        <v>704</v>
      </c>
      <c r="G29" s="4">
        <v>2816</v>
      </c>
      <c r="H29" s="6" t="s">
        <v>59</v>
      </c>
      <c r="I29" s="6">
        <v>1363</v>
      </c>
      <c r="J29" s="6"/>
      <c r="K29" s="6"/>
      <c r="L29" s="6"/>
      <c r="M29" s="6"/>
      <c r="N29" s="6"/>
      <c r="O29" s="6"/>
      <c r="P29" s="6"/>
      <c r="Q29" s="6"/>
      <c r="R29" s="6"/>
      <c r="S29" s="4">
        <f>SUM(I29:R29)</f>
        <v>1363</v>
      </c>
      <c r="T29" s="4"/>
    </row>
    <row r="30" spans="2:20" x14ac:dyDescent="0.3">
      <c r="B30" s="14">
        <v>26</v>
      </c>
      <c r="C30" s="4">
        <v>108</v>
      </c>
      <c r="D30" s="6" t="s">
        <v>69</v>
      </c>
      <c r="E30" s="6" t="s">
        <v>70</v>
      </c>
      <c r="F30" s="10"/>
      <c r="G30" s="4"/>
      <c r="H30" s="6" t="s">
        <v>127</v>
      </c>
      <c r="I30" s="6">
        <v>796</v>
      </c>
      <c r="J30" s="6">
        <v>545</v>
      </c>
      <c r="K30" s="6"/>
      <c r="L30" s="6"/>
      <c r="M30" s="6"/>
      <c r="N30" s="6"/>
      <c r="O30" s="6"/>
      <c r="P30" s="6"/>
      <c r="Q30" s="6"/>
      <c r="R30" s="6"/>
      <c r="S30" s="4">
        <f>SUM(I30:R30)</f>
        <v>1341</v>
      </c>
      <c r="T30" s="4"/>
    </row>
    <row r="31" spans="2:20" x14ac:dyDescent="0.3">
      <c r="B31" s="14">
        <v>27</v>
      </c>
      <c r="C31" s="6">
        <v>40</v>
      </c>
      <c r="D31" s="6" t="s">
        <v>666</v>
      </c>
      <c r="E31" s="6" t="s">
        <v>667</v>
      </c>
      <c r="F31" s="11" t="s">
        <v>201</v>
      </c>
      <c r="G31" s="4">
        <v>3360</v>
      </c>
      <c r="H31" s="6" t="s">
        <v>41</v>
      </c>
      <c r="I31" s="6">
        <v>1302</v>
      </c>
      <c r="J31" s="6"/>
      <c r="K31" s="6"/>
      <c r="L31" s="6"/>
      <c r="M31" s="6"/>
      <c r="N31" s="6"/>
      <c r="O31" s="6"/>
      <c r="P31" s="6"/>
      <c r="Q31" s="6"/>
      <c r="R31" s="6"/>
      <c r="S31" s="4">
        <f>SUM(I31:R31)</f>
        <v>1302</v>
      </c>
      <c r="T31" s="4"/>
    </row>
    <row r="32" spans="2:20" x14ac:dyDescent="0.3">
      <c r="B32" s="14">
        <v>28</v>
      </c>
      <c r="C32" s="4">
        <v>91</v>
      </c>
      <c r="D32" s="6" t="s">
        <v>771</v>
      </c>
      <c r="E32" s="6" t="s">
        <v>772</v>
      </c>
      <c r="F32" s="11" t="s">
        <v>773</v>
      </c>
      <c r="G32" s="4">
        <v>1900</v>
      </c>
      <c r="H32" s="6" t="s">
        <v>56</v>
      </c>
      <c r="I32" s="6">
        <v>1302</v>
      </c>
      <c r="J32" s="6"/>
      <c r="K32" s="6"/>
      <c r="L32" s="6"/>
      <c r="M32" s="6"/>
      <c r="N32" s="6"/>
      <c r="O32" s="6"/>
      <c r="P32" s="6"/>
      <c r="Q32" s="6"/>
      <c r="R32" s="6"/>
      <c r="S32" s="4">
        <f>SUM(I32:R32)</f>
        <v>1302</v>
      </c>
      <c r="T32" s="4"/>
    </row>
    <row r="33" spans="2:20" x14ac:dyDescent="0.3">
      <c r="B33" s="14">
        <v>29</v>
      </c>
      <c r="C33" s="14">
        <v>41</v>
      </c>
      <c r="D33" s="19" t="s">
        <v>732</v>
      </c>
      <c r="E33" s="19" t="s">
        <v>733</v>
      </c>
      <c r="F33" s="20" t="s">
        <v>734</v>
      </c>
      <c r="G33" s="8">
        <v>2410</v>
      </c>
      <c r="H33" s="19" t="s">
        <v>291</v>
      </c>
      <c r="I33" s="18">
        <v>717</v>
      </c>
      <c r="J33" s="18">
        <v>577</v>
      </c>
      <c r="K33" s="18"/>
      <c r="L33" s="18"/>
      <c r="M33" s="18"/>
      <c r="N33" s="18"/>
      <c r="O33" s="18"/>
      <c r="P33" s="18"/>
      <c r="Q33" s="18"/>
      <c r="R33" s="18"/>
      <c r="S33" s="4">
        <f>SUM(I33:R33)</f>
        <v>1294</v>
      </c>
      <c r="T33" s="7"/>
    </row>
    <row r="34" spans="2:20" x14ac:dyDescent="0.3">
      <c r="B34" s="14">
        <v>30</v>
      </c>
      <c r="C34" s="14">
        <v>52</v>
      </c>
      <c r="D34" s="6" t="s">
        <v>248</v>
      </c>
      <c r="E34" s="6" t="s">
        <v>249</v>
      </c>
      <c r="F34" s="11" t="s">
        <v>250</v>
      </c>
      <c r="G34" s="6">
        <v>3618</v>
      </c>
      <c r="H34" s="6" t="s">
        <v>251</v>
      </c>
      <c r="I34" s="18">
        <v>545</v>
      </c>
      <c r="J34" s="18">
        <v>717</v>
      </c>
      <c r="K34" s="18"/>
      <c r="L34" s="18"/>
      <c r="M34" s="18"/>
      <c r="N34" s="18"/>
      <c r="O34" s="18"/>
      <c r="P34" s="18"/>
      <c r="Q34" s="18"/>
      <c r="R34" s="18"/>
      <c r="S34" s="4">
        <f>SUM(I34:R34)</f>
        <v>1262</v>
      </c>
      <c r="T34" s="7"/>
    </row>
    <row r="35" spans="2:20" x14ac:dyDescent="0.3">
      <c r="B35" s="14">
        <v>31</v>
      </c>
      <c r="C35" s="6">
        <v>133</v>
      </c>
      <c r="D35" s="6" t="s">
        <v>837</v>
      </c>
      <c r="E35" s="6" t="s">
        <v>838</v>
      </c>
      <c r="F35" s="11" t="s">
        <v>839</v>
      </c>
      <c r="G35" s="6">
        <v>2032</v>
      </c>
      <c r="H35" s="6" t="s">
        <v>840</v>
      </c>
      <c r="I35" s="6">
        <v>1242</v>
      </c>
      <c r="J35" s="6"/>
      <c r="K35" s="6"/>
      <c r="L35" s="6"/>
      <c r="M35" s="6"/>
      <c r="N35" s="6"/>
      <c r="O35" s="6"/>
      <c r="P35" s="6"/>
      <c r="Q35" s="6"/>
      <c r="R35" s="6"/>
      <c r="S35" s="4">
        <f>SUM(I35:R35)</f>
        <v>1242</v>
      </c>
      <c r="T35" s="4"/>
    </row>
    <row r="36" spans="2:20" x14ac:dyDescent="0.3">
      <c r="B36" s="14">
        <v>32</v>
      </c>
      <c r="C36" s="6">
        <v>135</v>
      </c>
      <c r="D36" s="6" t="s">
        <v>841</v>
      </c>
      <c r="E36" s="6" t="s">
        <v>472</v>
      </c>
      <c r="F36" s="11" t="s">
        <v>473</v>
      </c>
      <c r="G36" s="6">
        <v>2312</v>
      </c>
      <c r="H36" s="6" t="s">
        <v>52</v>
      </c>
      <c r="I36" s="6">
        <v>577</v>
      </c>
      <c r="J36" s="6">
        <v>610</v>
      </c>
      <c r="K36" s="6"/>
      <c r="L36" s="6"/>
      <c r="M36" s="6"/>
      <c r="N36" s="6"/>
      <c r="O36" s="6"/>
      <c r="P36" s="6"/>
      <c r="Q36" s="6"/>
      <c r="R36" s="6"/>
      <c r="S36" s="4">
        <f>SUM(I36:R36)</f>
        <v>1187</v>
      </c>
      <c r="T36" s="4"/>
    </row>
    <row r="37" spans="2:20" x14ac:dyDescent="0.3">
      <c r="B37" s="14">
        <v>33</v>
      </c>
      <c r="C37" s="14">
        <v>37</v>
      </c>
      <c r="D37" s="19" t="s">
        <v>495</v>
      </c>
      <c r="E37" s="19" t="s">
        <v>846</v>
      </c>
      <c r="F37" s="20" t="s">
        <v>500</v>
      </c>
      <c r="G37" s="19">
        <v>2485</v>
      </c>
      <c r="H37" s="19" t="s">
        <v>501</v>
      </c>
      <c r="I37" s="6">
        <v>1075</v>
      </c>
      <c r="J37" s="6"/>
      <c r="K37" s="6"/>
      <c r="L37" s="6"/>
      <c r="M37" s="6"/>
      <c r="N37" s="6"/>
      <c r="O37" s="6"/>
      <c r="P37" s="6"/>
      <c r="Q37" s="6"/>
      <c r="R37" s="6"/>
      <c r="S37" s="4">
        <f>SUM(I37:R37)</f>
        <v>1075</v>
      </c>
      <c r="T37" s="4"/>
    </row>
    <row r="38" spans="2:20" x14ac:dyDescent="0.3">
      <c r="B38" s="14">
        <v>34</v>
      </c>
      <c r="C38" s="14">
        <v>83</v>
      </c>
      <c r="D38" s="6" t="s">
        <v>235</v>
      </c>
      <c r="E38" s="6" t="s">
        <v>236</v>
      </c>
      <c r="F38" s="11" t="s">
        <v>237</v>
      </c>
      <c r="G38" s="6">
        <v>2074</v>
      </c>
      <c r="H38" s="19" t="s">
        <v>238</v>
      </c>
      <c r="I38" s="18">
        <v>1022</v>
      </c>
      <c r="J38" s="18"/>
      <c r="K38" s="18"/>
      <c r="L38" s="18"/>
      <c r="M38" s="18"/>
      <c r="N38" s="18"/>
      <c r="O38" s="18"/>
      <c r="P38" s="18"/>
      <c r="Q38" s="18"/>
      <c r="R38" s="18"/>
      <c r="S38" s="4">
        <f>SUM(I38:R38)</f>
        <v>1022</v>
      </c>
      <c r="T38" s="7"/>
    </row>
    <row r="39" spans="2:20" x14ac:dyDescent="0.3">
      <c r="B39" s="14">
        <v>35</v>
      </c>
      <c r="C39" s="14">
        <v>104</v>
      </c>
      <c r="D39" s="19" t="s">
        <v>783</v>
      </c>
      <c r="E39" s="19" t="s">
        <v>574</v>
      </c>
      <c r="F39" s="12" t="s">
        <v>575</v>
      </c>
      <c r="G39" s="19">
        <v>2848</v>
      </c>
      <c r="H39" s="19" t="s">
        <v>114</v>
      </c>
      <c r="I39" s="18">
        <v>972</v>
      </c>
      <c r="J39" s="18"/>
      <c r="K39" s="18"/>
      <c r="L39" s="18"/>
      <c r="M39" s="18"/>
      <c r="N39" s="18"/>
      <c r="O39" s="18"/>
      <c r="P39" s="18"/>
      <c r="Q39" s="18"/>
      <c r="R39" s="18"/>
      <c r="S39" s="4">
        <f>SUM(I39:R39)</f>
        <v>972</v>
      </c>
      <c r="T39" s="7"/>
    </row>
    <row r="40" spans="2:20" x14ac:dyDescent="0.3">
      <c r="B40" s="14">
        <v>36</v>
      </c>
      <c r="C40" s="4">
        <v>134</v>
      </c>
      <c r="D40" s="6" t="s">
        <v>803</v>
      </c>
      <c r="E40" s="6" t="s">
        <v>804</v>
      </c>
      <c r="F40" s="11"/>
      <c r="G40" s="4">
        <v>2830</v>
      </c>
      <c r="H40" s="6" t="s">
        <v>127</v>
      </c>
      <c r="I40" s="6">
        <v>972</v>
      </c>
      <c r="J40" s="6"/>
      <c r="K40" s="6"/>
      <c r="L40" s="6"/>
      <c r="M40" s="6"/>
      <c r="N40" s="6"/>
      <c r="O40" s="6"/>
      <c r="P40" s="6"/>
      <c r="Q40" s="6"/>
      <c r="R40" s="6"/>
      <c r="S40" s="4">
        <f>SUM(I40:R40)</f>
        <v>972</v>
      </c>
      <c r="T40" s="4"/>
    </row>
    <row r="41" spans="2:20" x14ac:dyDescent="0.3">
      <c r="B41" s="14">
        <v>37</v>
      </c>
      <c r="C41" s="4">
        <v>65</v>
      </c>
      <c r="D41" s="6" t="s">
        <v>713</v>
      </c>
      <c r="E41" s="6" t="s">
        <v>714</v>
      </c>
      <c r="F41" s="11" t="s">
        <v>715</v>
      </c>
      <c r="G41" s="4">
        <v>3912</v>
      </c>
      <c r="H41" s="6" t="s">
        <v>716</v>
      </c>
      <c r="I41" s="6">
        <v>924</v>
      </c>
      <c r="J41" s="6"/>
      <c r="K41" s="6"/>
      <c r="L41" s="6"/>
      <c r="M41" s="6"/>
      <c r="N41" s="6"/>
      <c r="O41" s="6"/>
      <c r="P41" s="6"/>
      <c r="Q41" s="6"/>
      <c r="R41" s="6"/>
      <c r="S41" s="4">
        <f>SUM(I41:R41)</f>
        <v>924</v>
      </c>
      <c r="T41" s="4"/>
    </row>
    <row r="42" spans="2:20" x14ac:dyDescent="0.3">
      <c r="B42" s="14">
        <v>38</v>
      </c>
      <c r="C42" s="14">
        <v>14</v>
      </c>
      <c r="D42" s="6" t="s">
        <v>511</v>
      </c>
      <c r="E42" s="6" t="s">
        <v>221</v>
      </c>
      <c r="F42" s="11" t="s">
        <v>708</v>
      </c>
      <c r="G42" s="6">
        <v>1914</v>
      </c>
      <c r="H42" s="6" t="s">
        <v>268</v>
      </c>
      <c r="I42" s="18">
        <v>837</v>
      </c>
      <c r="J42" s="18"/>
      <c r="K42" s="18"/>
      <c r="L42" s="18"/>
      <c r="M42" s="18"/>
      <c r="N42" s="18"/>
      <c r="O42" s="18"/>
      <c r="P42" s="18"/>
      <c r="Q42" s="18"/>
      <c r="R42" s="18"/>
      <c r="S42" s="4">
        <f>SUM(I42:R42)</f>
        <v>837</v>
      </c>
      <c r="T42" s="7"/>
    </row>
    <row r="43" spans="2:20" x14ac:dyDescent="0.3">
      <c r="B43" s="14">
        <v>39</v>
      </c>
      <c r="C43" s="4">
        <v>27</v>
      </c>
      <c r="D43" s="4" t="s">
        <v>660</v>
      </c>
      <c r="E43" s="4" t="s">
        <v>661</v>
      </c>
      <c r="F43" s="10" t="s">
        <v>662</v>
      </c>
      <c r="G43" s="4"/>
      <c r="H43" s="4"/>
      <c r="I43" s="6">
        <v>837</v>
      </c>
      <c r="J43" s="6"/>
      <c r="K43" s="6"/>
      <c r="L43" s="6"/>
      <c r="M43" s="6"/>
      <c r="N43" s="6"/>
      <c r="O43" s="6"/>
      <c r="P43" s="6"/>
      <c r="Q43" s="6"/>
      <c r="R43" s="6"/>
      <c r="S43" s="4">
        <f>SUM(I43:R43)</f>
        <v>837</v>
      </c>
      <c r="T43" s="4"/>
    </row>
    <row r="44" spans="2:20" x14ac:dyDescent="0.3">
      <c r="B44" s="14">
        <v>40</v>
      </c>
      <c r="C44" s="4">
        <v>20</v>
      </c>
      <c r="D44" s="6" t="s">
        <v>358</v>
      </c>
      <c r="E44" s="6" t="s">
        <v>359</v>
      </c>
      <c r="F44" s="11" t="s">
        <v>692</v>
      </c>
      <c r="G44" s="4">
        <v>1880</v>
      </c>
      <c r="H44" s="6" t="s">
        <v>693</v>
      </c>
      <c r="I44" s="6">
        <v>796</v>
      </c>
      <c r="J44" s="6"/>
      <c r="K44" s="6"/>
      <c r="L44" s="6"/>
      <c r="M44" s="6"/>
      <c r="N44" s="6"/>
      <c r="O44" s="6"/>
      <c r="P44" s="6"/>
      <c r="Q44" s="6"/>
      <c r="R44" s="6"/>
      <c r="S44" s="4">
        <f>SUM(I44:R44)</f>
        <v>796</v>
      </c>
      <c r="T44" s="4"/>
    </row>
    <row r="45" spans="2:20" x14ac:dyDescent="0.3">
      <c r="B45" s="14">
        <v>41</v>
      </c>
      <c r="C45" s="4">
        <v>137</v>
      </c>
      <c r="D45" s="6" t="s">
        <v>303</v>
      </c>
      <c r="E45" s="6" t="s">
        <v>165</v>
      </c>
      <c r="F45" s="11"/>
      <c r="G45" s="4"/>
      <c r="H45" s="4"/>
      <c r="I45" s="6">
        <v>796</v>
      </c>
      <c r="J45" s="6"/>
      <c r="K45" s="6"/>
      <c r="L45" s="6"/>
      <c r="M45" s="6"/>
      <c r="N45" s="6"/>
      <c r="O45" s="6"/>
      <c r="P45" s="6"/>
      <c r="Q45" s="6"/>
      <c r="R45" s="6"/>
      <c r="S45" s="4">
        <f>SUM(I45:R45)</f>
        <v>796</v>
      </c>
      <c r="T45" s="4"/>
    </row>
    <row r="46" spans="2:20" x14ac:dyDescent="0.3">
      <c r="B46" s="14">
        <v>42</v>
      </c>
      <c r="C46" s="4">
        <v>3</v>
      </c>
      <c r="D46" s="6" t="s">
        <v>103</v>
      </c>
      <c r="E46" s="6" t="s">
        <v>770</v>
      </c>
      <c r="F46" s="11"/>
      <c r="G46" s="4"/>
      <c r="H46" s="6"/>
      <c r="I46" s="6">
        <v>756</v>
      </c>
      <c r="J46" s="6"/>
      <c r="K46" s="6"/>
      <c r="L46" s="6"/>
      <c r="M46" s="6"/>
      <c r="N46" s="6"/>
      <c r="O46" s="6"/>
      <c r="P46" s="6"/>
      <c r="Q46" s="6"/>
      <c r="R46" s="6"/>
      <c r="S46" s="4">
        <f>SUM(I46:R46)</f>
        <v>756</v>
      </c>
      <c r="T46" s="4"/>
    </row>
    <row r="47" spans="2:20" x14ac:dyDescent="0.3">
      <c r="B47" s="14">
        <v>43</v>
      </c>
      <c r="C47" s="4">
        <v>54</v>
      </c>
      <c r="D47" s="6" t="s">
        <v>726</v>
      </c>
      <c r="E47" s="6" t="s">
        <v>727</v>
      </c>
      <c r="F47" s="11" t="s">
        <v>728</v>
      </c>
      <c r="G47" s="4">
        <v>3514</v>
      </c>
      <c r="H47" s="6" t="s">
        <v>21</v>
      </c>
      <c r="I47" s="6">
        <v>756</v>
      </c>
      <c r="J47" s="6"/>
      <c r="K47" s="6"/>
      <c r="L47" s="6"/>
      <c r="M47" s="6"/>
      <c r="N47" s="6"/>
      <c r="O47" s="6"/>
      <c r="P47" s="6"/>
      <c r="Q47" s="6"/>
      <c r="R47" s="6"/>
      <c r="S47" s="4">
        <f>SUM(I47:R47)</f>
        <v>756</v>
      </c>
      <c r="T47" s="4"/>
    </row>
    <row r="48" spans="2:20" x14ac:dyDescent="0.3">
      <c r="B48" s="14">
        <v>44</v>
      </c>
      <c r="C48" s="4">
        <v>109</v>
      </c>
      <c r="D48" s="6" t="s">
        <v>644</v>
      </c>
      <c r="E48" s="6" t="s">
        <v>645</v>
      </c>
      <c r="F48" s="11"/>
      <c r="G48" s="6">
        <v>2070</v>
      </c>
      <c r="H48" s="6" t="s">
        <v>24</v>
      </c>
      <c r="I48" s="6">
        <v>756</v>
      </c>
      <c r="J48" s="6"/>
      <c r="K48" s="6"/>
      <c r="L48" s="6"/>
      <c r="M48" s="6"/>
      <c r="N48" s="6"/>
      <c r="O48" s="6"/>
      <c r="P48" s="6"/>
      <c r="Q48" s="6"/>
      <c r="R48" s="6"/>
      <c r="S48" s="4">
        <f>SUM(I48:R48)</f>
        <v>756</v>
      </c>
      <c r="T48" s="4"/>
    </row>
    <row r="49" spans="2:20" x14ac:dyDescent="0.3">
      <c r="B49" s="14">
        <v>45</v>
      </c>
      <c r="C49" s="22">
        <v>47</v>
      </c>
      <c r="D49" s="22" t="s">
        <v>381</v>
      </c>
      <c r="E49" s="22" t="s">
        <v>382</v>
      </c>
      <c r="F49" s="23" t="s">
        <v>383</v>
      </c>
      <c r="G49" s="6">
        <v>2816</v>
      </c>
      <c r="H49" s="6" t="s">
        <v>59</v>
      </c>
      <c r="I49" s="6">
        <v>717</v>
      </c>
      <c r="J49" s="6"/>
      <c r="K49" s="6"/>
      <c r="L49" s="6"/>
      <c r="M49" s="6"/>
      <c r="N49" s="6"/>
      <c r="O49" s="6"/>
      <c r="P49" s="6"/>
      <c r="Q49" s="6"/>
      <c r="R49" s="6"/>
      <c r="S49" s="4">
        <f>SUM(I49:R49)</f>
        <v>717</v>
      </c>
      <c r="T49" s="4"/>
    </row>
    <row r="50" spans="2:20" x14ac:dyDescent="0.3">
      <c r="B50" s="14">
        <v>46</v>
      </c>
      <c r="C50" s="14">
        <v>79</v>
      </c>
      <c r="D50" s="19" t="s">
        <v>760</v>
      </c>
      <c r="E50" s="19" t="s">
        <v>262</v>
      </c>
      <c r="F50" s="12" t="s">
        <v>762</v>
      </c>
      <c r="G50" s="8">
        <v>2070</v>
      </c>
      <c r="H50" s="19" t="s">
        <v>24</v>
      </c>
      <c r="I50" s="18">
        <v>717</v>
      </c>
      <c r="J50" s="18"/>
      <c r="K50" s="18"/>
      <c r="L50" s="18"/>
      <c r="M50" s="18"/>
      <c r="N50" s="18"/>
      <c r="O50" s="18"/>
      <c r="P50" s="18"/>
      <c r="Q50" s="18"/>
      <c r="R50" s="18"/>
      <c r="S50" s="4">
        <f>SUM(I50:R50)</f>
        <v>717</v>
      </c>
      <c r="T50" s="7"/>
    </row>
    <row r="51" spans="2:20" x14ac:dyDescent="0.3">
      <c r="B51" s="14">
        <v>47</v>
      </c>
      <c r="C51" s="14">
        <v>99</v>
      </c>
      <c r="D51" s="19" t="s">
        <v>777</v>
      </c>
      <c r="E51" s="19" t="s">
        <v>603</v>
      </c>
      <c r="F51" s="12"/>
      <c r="G51" s="8">
        <v>2100</v>
      </c>
      <c r="H51" s="19" t="s">
        <v>604</v>
      </c>
      <c r="I51" s="18">
        <v>717</v>
      </c>
      <c r="J51" s="18"/>
      <c r="K51" s="18"/>
      <c r="L51" s="18"/>
      <c r="M51" s="18"/>
      <c r="N51" s="18"/>
      <c r="O51" s="18"/>
      <c r="P51" s="18"/>
      <c r="Q51" s="18"/>
      <c r="R51" s="18"/>
      <c r="S51" s="4">
        <f>SUM(I51:R51)</f>
        <v>717</v>
      </c>
      <c r="T51" s="7"/>
    </row>
    <row r="52" spans="2:20" x14ac:dyDescent="0.3">
      <c r="B52" s="14">
        <v>48</v>
      </c>
      <c r="C52" s="6">
        <v>116</v>
      </c>
      <c r="D52" s="6" t="s">
        <v>46</v>
      </c>
      <c r="E52" s="6" t="s">
        <v>47</v>
      </c>
      <c r="F52" s="11" t="s">
        <v>48</v>
      </c>
      <c r="G52" s="6">
        <v>2315</v>
      </c>
      <c r="H52" s="6" t="s">
        <v>49</v>
      </c>
      <c r="I52" s="6">
        <v>717</v>
      </c>
      <c r="J52" s="6"/>
      <c r="K52" s="6"/>
      <c r="L52" s="6"/>
      <c r="M52" s="6"/>
      <c r="N52" s="6"/>
      <c r="O52" s="6"/>
      <c r="P52" s="6"/>
      <c r="Q52" s="6"/>
      <c r="R52" s="6"/>
      <c r="S52" s="4">
        <f>SUM(I52:R52)</f>
        <v>717</v>
      </c>
      <c r="T52" s="4"/>
    </row>
    <row r="53" spans="2:20" x14ac:dyDescent="0.3">
      <c r="B53" s="14">
        <v>49</v>
      </c>
      <c r="C53" s="4">
        <v>56</v>
      </c>
      <c r="D53" s="6" t="s">
        <v>722</v>
      </c>
      <c r="E53" s="6" t="s">
        <v>723</v>
      </c>
      <c r="F53" s="11"/>
      <c r="G53" s="4"/>
      <c r="H53" s="6" t="s">
        <v>59</v>
      </c>
      <c r="I53" s="6">
        <v>645</v>
      </c>
      <c r="J53" s="6"/>
      <c r="K53" s="6"/>
      <c r="L53" s="6"/>
      <c r="M53" s="6"/>
      <c r="N53" s="6"/>
      <c r="O53" s="6"/>
      <c r="P53" s="6"/>
      <c r="Q53" s="6"/>
      <c r="R53" s="6"/>
      <c r="S53" s="4">
        <f>SUM(I53:R53)</f>
        <v>645</v>
      </c>
      <c r="T53" s="4"/>
    </row>
    <row r="54" spans="2:20" x14ac:dyDescent="0.3">
      <c r="B54" s="14">
        <v>50</v>
      </c>
      <c r="C54" s="4">
        <v>129</v>
      </c>
      <c r="D54" s="6" t="s">
        <v>444</v>
      </c>
      <c r="E54" s="6" t="s">
        <v>445</v>
      </c>
      <c r="F54" s="11" t="s">
        <v>446</v>
      </c>
      <c r="G54" s="6">
        <v>2607</v>
      </c>
      <c r="H54" s="6" t="s">
        <v>447</v>
      </c>
      <c r="I54" s="6">
        <v>645</v>
      </c>
      <c r="J54" s="6"/>
      <c r="K54" s="6"/>
      <c r="L54" s="6"/>
      <c r="M54" s="6"/>
      <c r="N54" s="6"/>
      <c r="O54" s="6"/>
      <c r="P54" s="6"/>
      <c r="Q54" s="6"/>
      <c r="R54" s="6"/>
      <c r="S54" s="4">
        <f>SUM(I54:R54)</f>
        <v>645</v>
      </c>
      <c r="T54" s="4"/>
    </row>
    <row r="55" spans="2:20" x14ac:dyDescent="0.3">
      <c r="B55" s="14">
        <v>51</v>
      </c>
      <c r="C55" s="6">
        <v>4</v>
      </c>
      <c r="D55" s="6" t="s">
        <v>120</v>
      </c>
      <c r="E55" s="6" t="s">
        <v>121</v>
      </c>
      <c r="F55" s="11" t="s">
        <v>122</v>
      </c>
      <c r="G55" s="6">
        <v>2070</v>
      </c>
      <c r="H55" s="6" t="s">
        <v>24</v>
      </c>
      <c r="I55" s="6">
        <v>610</v>
      </c>
      <c r="J55" s="6"/>
      <c r="K55" s="6"/>
      <c r="L55" s="6"/>
      <c r="M55" s="6"/>
      <c r="N55" s="6"/>
      <c r="O55" s="6"/>
      <c r="P55" s="6"/>
      <c r="Q55" s="6"/>
      <c r="R55" s="6"/>
      <c r="S55" s="4">
        <f>SUM(I55:R55)</f>
        <v>610</v>
      </c>
      <c r="T55" s="4"/>
    </row>
    <row r="56" spans="2:20" x14ac:dyDescent="0.3">
      <c r="B56" s="14">
        <v>52</v>
      </c>
      <c r="C56" s="6">
        <v>88</v>
      </c>
      <c r="D56" s="6" t="s">
        <v>825</v>
      </c>
      <c r="E56" s="6" t="s">
        <v>826</v>
      </c>
      <c r="F56" s="11" t="s">
        <v>827</v>
      </c>
      <c r="G56" s="6">
        <v>2350</v>
      </c>
      <c r="H56" s="6" t="s">
        <v>26</v>
      </c>
      <c r="I56" s="6">
        <v>610</v>
      </c>
      <c r="J56" s="6"/>
      <c r="K56" s="6"/>
      <c r="L56" s="6"/>
      <c r="M56" s="6"/>
      <c r="N56" s="6"/>
      <c r="O56" s="6"/>
      <c r="P56" s="6"/>
      <c r="Q56" s="6"/>
      <c r="R56" s="6"/>
      <c r="S56" s="4">
        <f>SUM(I56:R56)</f>
        <v>610</v>
      </c>
      <c r="T56" s="4"/>
    </row>
    <row r="57" spans="2:20" x14ac:dyDescent="0.3">
      <c r="B57" s="14">
        <v>53</v>
      </c>
      <c r="C57" s="4">
        <v>55</v>
      </c>
      <c r="D57" s="6" t="s">
        <v>719</v>
      </c>
      <c r="E57" s="6" t="s">
        <v>720</v>
      </c>
      <c r="F57" s="11"/>
      <c r="G57" s="4"/>
      <c r="H57" s="6"/>
      <c r="I57" s="6">
        <v>577</v>
      </c>
      <c r="J57" s="6"/>
      <c r="K57" s="6"/>
      <c r="L57" s="6"/>
      <c r="M57" s="6"/>
      <c r="N57" s="6"/>
      <c r="O57" s="6"/>
      <c r="P57" s="6"/>
      <c r="Q57" s="6"/>
      <c r="R57" s="6"/>
      <c r="S57" s="4">
        <f>SUM(I57:R57)</f>
        <v>577</v>
      </c>
      <c r="T57" s="4"/>
    </row>
    <row r="58" spans="2:20" x14ac:dyDescent="0.3">
      <c r="B58" s="14">
        <v>54</v>
      </c>
      <c r="C58" s="4">
        <v>95</v>
      </c>
      <c r="D58" s="6"/>
      <c r="E58" s="6" t="s">
        <v>623</v>
      </c>
      <c r="F58" s="11" t="s">
        <v>624</v>
      </c>
      <c r="G58" s="6">
        <v>2322</v>
      </c>
      <c r="H58" s="6" t="s">
        <v>625</v>
      </c>
      <c r="I58" s="6">
        <v>577</v>
      </c>
      <c r="J58" s="6"/>
      <c r="K58" s="6"/>
      <c r="L58" s="6"/>
      <c r="M58" s="6"/>
      <c r="N58" s="6"/>
      <c r="O58" s="6"/>
      <c r="P58" s="6"/>
      <c r="Q58" s="6"/>
      <c r="R58" s="6"/>
      <c r="S58" s="4">
        <f>SUM(I58:R58)</f>
        <v>577</v>
      </c>
      <c r="T58" s="4"/>
    </row>
    <row r="59" spans="2:20" x14ac:dyDescent="0.3">
      <c r="B59" s="14">
        <v>55</v>
      </c>
      <c r="C59" s="4">
        <v>93</v>
      </c>
      <c r="D59" s="6" t="s">
        <v>442</v>
      </c>
      <c r="E59" s="6" t="s">
        <v>443</v>
      </c>
      <c r="F59" s="11"/>
      <c r="G59" s="6">
        <v>2400</v>
      </c>
      <c r="H59" s="6" t="s">
        <v>117</v>
      </c>
      <c r="I59" s="6">
        <v>545</v>
      </c>
      <c r="J59" s="6"/>
      <c r="K59" s="6"/>
      <c r="L59" s="6"/>
      <c r="M59" s="6"/>
      <c r="N59" s="6"/>
      <c r="O59" s="6"/>
      <c r="P59" s="6"/>
      <c r="Q59" s="6"/>
      <c r="R59" s="6"/>
      <c r="S59" s="4">
        <f>SUM(I59:R59)</f>
        <v>545</v>
      </c>
      <c r="T59" s="4"/>
    </row>
    <row r="60" spans="2:20" x14ac:dyDescent="0.3">
      <c r="B60" s="14"/>
      <c r="C60" s="6">
        <v>1</v>
      </c>
      <c r="D60" s="6" t="s">
        <v>151</v>
      </c>
      <c r="E60" s="6" t="s">
        <v>17</v>
      </c>
      <c r="F60" s="11" t="s">
        <v>152</v>
      </c>
      <c r="G60" s="6">
        <v>1385</v>
      </c>
      <c r="H60" s="6" t="s">
        <v>18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4">
        <f>SUM(I60:R60)</f>
        <v>0</v>
      </c>
      <c r="T60" s="4"/>
    </row>
    <row r="61" spans="2:20" x14ac:dyDescent="0.3">
      <c r="B61" s="14"/>
      <c r="C61" s="14">
        <v>2</v>
      </c>
      <c r="D61" s="19" t="s">
        <v>512</v>
      </c>
      <c r="E61" s="19" t="s">
        <v>730</v>
      </c>
      <c r="F61" s="17"/>
      <c r="G61" s="8"/>
      <c r="H61" s="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4">
        <f>SUM(I61:R61)</f>
        <v>0</v>
      </c>
      <c r="T61" s="7"/>
    </row>
    <row r="62" spans="2:20" x14ac:dyDescent="0.3">
      <c r="B62" s="14"/>
      <c r="C62" s="4">
        <v>6</v>
      </c>
      <c r="D62" s="4" t="s">
        <v>345</v>
      </c>
      <c r="E62" s="6" t="s">
        <v>346</v>
      </c>
      <c r="F62" s="10" t="s">
        <v>347</v>
      </c>
      <c r="G62" s="4"/>
      <c r="H62" s="4"/>
      <c r="I62" s="6"/>
      <c r="J62" s="6"/>
      <c r="K62" s="6"/>
      <c r="L62" s="6"/>
      <c r="M62" s="6"/>
      <c r="N62" s="6"/>
      <c r="O62" s="6"/>
      <c r="P62" s="6"/>
      <c r="Q62" s="6"/>
      <c r="R62" s="6"/>
      <c r="S62" s="4">
        <f>SUM(I62:R62)</f>
        <v>0</v>
      </c>
      <c r="T62" s="4"/>
    </row>
    <row r="63" spans="2:20" x14ac:dyDescent="0.3">
      <c r="B63" s="14"/>
      <c r="C63" s="4">
        <v>13</v>
      </c>
      <c r="D63" s="6" t="s">
        <v>406</v>
      </c>
      <c r="E63" s="6" t="s">
        <v>705</v>
      </c>
      <c r="F63" s="11" t="s">
        <v>706</v>
      </c>
      <c r="G63" s="4">
        <v>2820</v>
      </c>
      <c r="H63" s="6" t="s">
        <v>707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4">
        <f>SUM(I63:R63)</f>
        <v>0</v>
      </c>
      <c r="T63" s="4"/>
    </row>
    <row r="64" spans="2:20" x14ac:dyDescent="0.3">
      <c r="B64" s="14"/>
      <c r="C64" s="4">
        <v>15</v>
      </c>
      <c r="D64" s="6" t="s">
        <v>100</v>
      </c>
      <c r="E64" s="6" t="s">
        <v>101</v>
      </c>
      <c r="F64" s="11" t="s">
        <v>332</v>
      </c>
      <c r="G64" s="4">
        <v>2162</v>
      </c>
      <c r="H64" s="6" t="s">
        <v>701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4">
        <f>SUM(I64:R64)</f>
        <v>0</v>
      </c>
      <c r="T64" s="4"/>
    </row>
    <row r="65" spans="2:20" x14ac:dyDescent="0.3">
      <c r="B65" s="14"/>
      <c r="C65" s="4">
        <v>16</v>
      </c>
      <c r="D65" s="19" t="s">
        <v>526</v>
      </c>
      <c r="E65" s="19" t="s">
        <v>527</v>
      </c>
      <c r="F65" s="20" t="s">
        <v>528</v>
      </c>
      <c r="G65" s="19">
        <v>1405</v>
      </c>
      <c r="H65" s="19" t="s">
        <v>529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4">
        <f>SUM(I65:R65)</f>
        <v>0</v>
      </c>
      <c r="T65" s="4"/>
    </row>
    <row r="66" spans="2:20" x14ac:dyDescent="0.3">
      <c r="B66" s="14"/>
      <c r="C66" s="14">
        <v>17</v>
      </c>
      <c r="D66" s="19" t="s">
        <v>698</v>
      </c>
      <c r="E66" s="19" t="s">
        <v>699</v>
      </c>
      <c r="F66" s="20" t="s">
        <v>700</v>
      </c>
      <c r="G66" s="8">
        <v>2825</v>
      </c>
      <c r="H66" s="19" t="s">
        <v>59</v>
      </c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4">
        <f>SUM(I66:R66)</f>
        <v>0</v>
      </c>
      <c r="T66" s="7"/>
    </row>
    <row r="67" spans="2:20" x14ac:dyDescent="0.3">
      <c r="B67" s="14"/>
      <c r="C67" s="14">
        <v>18</v>
      </c>
      <c r="D67" s="19" t="s">
        <v>695</v>
      </c>
      <c r="E67" s="19" t="s">
        <v>694</v>
      </c>
      <c r="F67" s="12" t="s">
        <v>696</v>
      </c>
      <c r="G67" s="8">
        <v>2827</v>
      </c>
      <c r="H67" s="19" t="s">
        <v>697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4">
        <f>SUM(I67:R67)</f>
        <v>0</v>
      </c>
      <c r="T67" s="7"/>
    </row>
    <row r="68" spans="2:20" x14ac:dyDescent="0.3">
      <c r="B68" s="14"/>
      <c r="C68" s="14">
        <v>21</v>
      </c>
      <c r="D68" s="6" t="s">
        <v>229</v>
      </c>
      <c r="E68" s="6" t="s">
        <v>230</v>
      </c>
      <c r="F68" s="11" t="s">
        <v>231</v>
      </c>
      <c r="G68" s="6">
        <v>2020</v>
      </c>
      <c r="H68" s="6" t="s">
        <v>170</v>
      </c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4">
        <f>SUM(I68:R68)</f>
        <v>0</v>
      </c>
      <c r="T68" s="7"/>
    </row>
    <row r="69" spans="2:20" x14ac:dyDescent="0.3">
      <c r="B69" s="14"/>
      <c r="C69" s="4">
        <v>22</v>
      </c>
      <c r="D69" s="6" t="s">
        <v>689</v>
      </c>
      <c r="E69" s="6" t="s">
        <v>690</v>
      </c>
      <c r="F69" s="11" t="s">
        <v>691</v>
      </c>
      <c r="G69" s="4">
        <v>3516</v>
      </c>
      <c r="H69" s="6" t="s">
        <v>21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4">
        <f>SUM(I69:R69)</f>
        <v>0</v>
      </c>
      <c r="T69" s="4"/>
    </row>
    <row r="70" spans="2:20" x14ac:dyDescent="0.3">
      <c r="B70" s="14"/>
      <c r="C70" s="21">
        <v>23</v>
      </c>
      <c r="D70" s="22" t="s">
        <v>682</v>
      </c>
      <c r="E70" s="22" t="s">
        <v>683</v>
      </c>
      <c r="F70" s="23" t="s">
        <v>684</v>
      </c>
      <c r="G70" s="24">
        <v>3060</v>
      </c>
      <c r="H70" s="22" t="s">
        <v>685</v>
      </c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4">
        <f>SUM(I70:R70)</f>
        <v>0</v>
      </c>
      <c r="T70" s="7"/>
    </row>
    <row r="71" spans="2:20" x14ac:dyDescent="0.3">
      <c r="B71" s="14"/>
      <c r="C71" s="14">
        <v>24</v>
      </c>
      <c r="D71" s="19" t="s">
        <v>687</v>
      </c>
      <c r="E71" s="19" t="s">
        <v>686</v>
      </c>
      <c r="F71" s="20" t="s">
        <v>688</v>
      </c>
      <c r="G71" s="8">
        <v>2836</v>
      </c>
      <c r="H71" s="19" t="s">
        <v>144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4">
        <f>SUM(I71:R71)</f>
        <v>0</v>
      </c>
      <c r="T71" s="7"/>
    </row>
    <row r="72" spans="2:20" x14ac:dyDescent="0.3">
      <c r="B72" s="14"/>
      <c r="C72" s="14">
        <v>25</v>
      </c>
      <c r="D72" s="19" t="s">
        <v>679</v>
      </c>
      <c r="E72" s="19" t="s">
        <v>680</v>
      </c>
      <c r="F72" s="20" t="s">
        <v>681</v>
      </c>
      <c r="G72" s="14">
        <v>2625</v>
      </c>
      <c r="H72" s="19" t="s">
        <v>212</v>
      </c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4">
        <f>SUM(I72:R72)</f>
        <v>0</v>
      </c>
      <c r="T72" s="7"/>
    </row>
    <row r="73" spans="2:20" x14ac:dyDescent="0.3">
      <c r="B73" s="14"/>
      <c r="C73" s="14">
        <v>28</v>
      </c>
      <c r="D73" s="19" t="s">
        <v>676</v>
      </c>
      <c r="E73" s="19" t="s">
        <v>677</v>
      </c>
      <c r="F73" s="20" t="s">
        <v>678</v>
      </c>
      <c r="G73" s="8">
        <v>2092</v>
      </c>
      <c r="H73" s="19" t="s">
        <v>392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4">
        <f>SUM(I73:R73)</f>
        <v>0</v>
      </c>
      <c r="T73" s="7"/>
    </row>
    <row r="74" spans="2:20" x14ac:dyDescent="0.3">
      <c r="B74" s="14"/>
      <c r="C74" s="6">
        <v>30</v>
      </c>
      <c r="D74" s="6" t="s">
        <v>351</v>
      </c>
      <c r="E74" s="6" t="s">
        <v>352</v>
      </c>
      <c r="F74" s="11" t="s">
        <v>353</v>
      </c>
      <c r="G74" s="6">
        <v>2770</v>
      </c>
      <c r="H74" s="6" t="s">
        <v>354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4">
        <f>SUM(I74:R74)</f>
        <v>0</v>
      </c>
      <c r="T74" s="4"/>
    </row>
    <row r="75" spans="2:20" x14ac:dyDescent="0.3">
      <c r="B75" s="14"/>
      <c r="C75" s="4">
        <v>31</v>
      </c>
      <c r="D75" s="6" t="s">
        <v>674</v>
      </c>
      <c r="E75" s="6" t="s">
        <v>675</v>
      </c>
      <c r="F75" s="11" t="s">
        <v>207</v>
      </c>
      <c r="G75" s="4">
        <v>2849</v>
      </c>
      <c r="H75" s="6" t="s">
        <v>87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4">
        <f>SUM(I75:R75)</f>
        <v>0</v>
      </c>
      <c r="T75" s="4"/>
    </row>
    <row r="76" spans="2:20" x14ac:dyDescent="0.3">
      <c r="B76" s="14"/>
      <c r="C76" s="6">
        <v>33</v>
      </c>
      <c r="D76" s="6" t="s">
        <v>213</v>
      </c>
      <c r="E76" s="6" t="s">
        <v>214</v>
      </c>
      <c r="F76" s="11" t="s">
        <v>215</v>
      </c>
      <c r="G76" s="6">
        <v>3370</v>
      </c>
      <c r="H76" s="6" t="s">
        <v>66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4">
        <f>SUM(I76:R76)</f>
        <v>0</v>
      </c>
      <c r="T76" s="4"/>
    </row>
    <row r="77" spans="2:20" x14ac:dyDescent="0.3">
      <c r="B77" s="14"/>
      <c r="C77" s="4">
        <v>35</v>
      </c>
      <c r="D77" s="19" t="s">
        <v>397</v>
      </c>
      <c r="E77" s="19" t="s">
        <v>543</v>
      </c>
      <c r="F77" s="20" t="s">
        <v>673</v>
      </c>
      <c r="G77" s="19">
        <v>2416</v>
      </c>
      <c r="H77" s="19" t="s">
        <v>544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4">
        <f>SUM(I77:R77)</f>
        <v>0</v>
      </c>
      <c r="T77" s="4"/>
    </row>
    <row r="78" spans="2:20" x14ac:dyDescent="0.3">
      <c r="B78" s="14"/>
      <c r="C78" s="6">
        <v>36</v>
      </c>
      <c r="D78" s="6" t="s">
        <v>115</v>
      </c>
      <c r="E78" s="6" t="s">
        <v>670</v>
      </c>
      <c r="F78" s="11" t="s">
        <v>668</v>
      </c>
      <c r="G78" s="4">
        <v>2411</v>
      </c>
      <c r="H78" s="6" t="s">
        <v>117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4">
        <f>SUM(I78:R78)</f>
        <v>0</v>
      </c>
      <c r="T78" s="4"/>
    </row>
    <row r="79" spans="2:20" x14ac:dyDescent="0.3">
      <c r="B79" s="14"/>
      <c r="C79" s="16">
        <v>38</v>
      </c>
      <c r="D79" s="19" t="s">
        <v>669</v>
      </c>
      <c r="E79" s="19" t="s">
        <v>671</v>
      </c>
      <c r="F79" s="20" t="s">
        <v>672</v>
      </c>
      <c r="G79" s="8">
        <v>2407</v>
      </c>
      <c r="H79" s="19" t="s">
        <v>117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4">
        <f>SUM(I79:R79)</f>
        <v>0</v>
      </c>
      <c r="T79" s="7"/>
    </row>
    <row r="80" spans="2:20" x14ac:dyDescent="0.3">
      <c r="B80" s="14"/>
      <c r="C80" s="4">
        <v>39</v>
      </c>
      <c r="D80" s="6" t="s">
        <v>550</v>
      </c>
      <c r="E80" s="6" t="s">
        <v>663</v>
      </c>
      <c r="F80" s="11" t="s">
        <v>664</v>
      </c>
      <c r="G80" s="4">
        <v>3340</v>
      </c>
      <c r="H80" s="6" t="s">
        <v>665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4">
        <f>SUM(I80:R80)</f>
        <v>0</v>
      </c>
      <c r="T80" s="4"/>
    </row>
    <row r="81" spans="2:20" x14ac:dyDescent="0.3">
      <c r="B81" s="14"/>
      <c r="C81" s="14">
        <v>42</v>
      </c>
      <c r="D81" s="6" t="s">
        <v>557</v>
      </c>
      <c r="E81" s="6" t="s">
        <v>193</v>
      </c>
      <c r="F81" s="11" t="s">
        <v>194</v>
      </c>
      <c r="G81" s="6">
        <v>2170</v>
      </c>
      <c r="H81" s="6" t="s">
        <v>137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4">
        <f>SUM(I81:R81)</f>
        <v>0</v>
      </c>
      <c r="T81" s="7"/>
    </row>
    <row r="82" spans="2:20" x14ac:dyDescent="0.3">
      <c r="B82" s="14"/>
      <c r="C82" s="14">
        <v>43</v>
      </c>
      <c r="D82" s="19" t="s">
        <v>539</v>
      </c>
      <c r="E82" s="19" t="s">
        <v>540</v>
      </c>
      <c r="F82" s="20" t="s">
        <v>541</v>
      </c>
      <c r="G82" s="19">
        <v>2073</v>
      </c>
      <c r="H82" s="19" t="s">
        <v>542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4">
        <f>SUM(I82:R82)</f>
        <v>0</v>
      </c>
      <c r="T82" s="4"/>
    </row>
    <row r="83" spans="2:20" x14ac:dyDescent="0.3">
      <c r="B83" s="14"/>
      <c r="C83" s="4">
        <v>45</v>
      </c>
      <c r="D83" s="6" t="s">
        <v>75</v>
      </c>
      <c r="E83" s="6" t="s">
        <v>76</v>
      </c>
      <c r="F83" s="11" t="s">
        <v>365</v>
      </c>
      <c r="G83" s="6">
        <v>2827</v>
      </c>
      <c r="H83" s="6" t="s">
        <v>77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4">
        <f>SUM(I83:R83)</f>
        <v>0</v>
      </c>
      <c r="T83" s="4"/>
    </row>
    <row r="84" spans="2:20" x14ac:dyDescent="0.3">
      <c r="B84" s="14"/>
      <c r="C84" s="4">
        <v>46</v>
      </c>
      <c r="D84" s="6" t="s">
        <v>84</v>
      </c>
      <c r="E84" s="6" t="s">
        <v>85</v>
      </c>
      <c r="F84" s="11" t="s">
        <v>418</v>
      </c>
      <c r="G84" s="6">
        <v>2335</v>
      </c>
      <c r="H84" s="6" t="s">
        <v>82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4">
        <f>SUM(I84:R84)</f>
        <v>0</v>
      </c>
      <c r="T84" s="4"/>
    </row>
    <row r="85" spans="2:20" x14ac:dyDescent="0.3">
      <c r="B85" s="14"/>
      <c r="C85" s="14">
        <v>48</v>
      </c>
      <c r="D85" s="19" t="s">
        <v>605</v>
      </c>
      <c r="E85" s="19" t="s">
        <v>606</v>
      </c>
      <c r="F85" s="12" t="s">
        <v>608</v>
      </c>
      <c r="G85" s="19">
        <v>2090</v>
      </c>
      <c r="H85" s="19" t="s">
        <v>607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4">
        <f>SUM(I85:R85)</f>
        <v>0</v>
      </c>
      <c r="T85" s="4"/>
    </row>
    <row r="86" spans="2:20" x14ac:dyDescent="0.3">
      <c r="B86" s="14"/>
      <c r="C86" s="14">
        <v>50</v>
      </c>
      <c r="D86" s="19" t="s">
        <v>169</v>
      </c>
      <c r="E86" s="6" t="s">
        <v>133</v>
      </c>
      <c r="F86" s="11" t="s">
        <v>273</v>
      </c>
      <c r="G86" s="6">
        <v>2016</v>
      </c>
      <c r="H86" s="6" t="s">
        <v>134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4">
        <f>SUM(I86:R86)</f>
        <v>0</v>
      </c>
      <c r="T86" s="7"/>
    </row>
    <row r="87" spans="2:20" x14ac:dyDescent="0.3">
      <c r="B87" s="14"/>
      <c r="C87" s="6">
        <v>51</v>
      </c>
      <c r="D87" s="6" t="s">
        <v>810</v>
      </c>
      <c r="E87" s="6" t="s">
        <v>811</v>
      </c>
      <c r="F87" s="11" t="s">
        <v>812</v>
      </c>
      <c r="G87" s="6">
        <v>2315</v>
      </c>
      <c r="H87" s="6" t="s">
        <v>49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4">
        <f>SUM(I87:R87)</f>
        <v>0</v>
      </c>
      <c r="T87" s="4"/>
    </row>
    <row r="88" spans="2:20" x14ac:dyDescent="0.3">
      <c r="B88" s="14"/>
      <c r="C88" s="4">
        <v>53</v>
      </c>
      <c r="D88" s="6" t="s">
        <v>729</v>
      </c>
      <c r="E88" s="6" t="s">
        <v>266</v>
      </c>
      <c r="F88" s="11" t="s">
        <v>267</v>
      </c>
      <c r="G88" s="4">
        <v>1912</v>
      </c>
      <c r="H88" s="6" t="s">
        <v>268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4">
        <f>SUM(I88:R88)</f>
        <v>0</v>
      </c>
      <c r="T88" s="4"/>
    </row>
    <row r="89" spans="2:20" x14ac:dyDescent="0.3">
      <c r="B89" s="14"/>
      <c r="C89" s="4">
        <v>57</v>
      </c>
      <c r="D89" s="6" t="s">
        <v>109</v>
      </c>
      <c r="E89" s="6" t="s">
        <v>110</v>
      </c>
      <c r="F89" s="11" t="s">
        <v>188</v>
      </c>
      <c r="G89" s="6">
        <v>2866</v>
      </c>
      <c r="H89" s="6" t="s">
        <v>111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4">
        <f>SUM(I89:R89)</f>
        <v>0</v>
      </c>
      <c r="T89" s="4"/>
    </row>
    <row r="90" spans="2:20" x14ac:dyDescent="0.3">
      <c r="B90" s="14"/>
      <c r="C90" s="4">
        <v>58</v>
      </c>
      <c r="D90" s="19" t="s">
        <v>549</v>
      </c>
      <c r="E90" s="19" t="s">
        <v>548</v>
      </c>
      <c r="F90" s="12" t="s">
        <v>721</v>
      </c>
      <c r="G90" s="19">
        <v>3370</v>
      </c>
      <c r="H90" s="19" t="s">
        <v>66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4">
        <f>SUM(I90:R90)</f>
        <v>0</v>
      </c>
      <c r="T90" s="4"/>
    </row>
    <row r="91" spans="2:20" x14ac:dyDescent="0.3">
      <c r="B91" s="14"/>
      <c r="C91" s="6">
        <v>59</v>
      </c>
      <c r="D91" s="6" t="s">
        <v>813</v>
      </c>
      <c r="E91" s="6" t="s">
        <v>814</v>
      </c>
      <c r="F91" s="11" t="s">
        <v>815</v>
      </c>
      <c r="G91" s="6">
        <v>2383</v>
      </c>
      <c r="H91" s="6" t="s">
        <v>45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4">
        <f>SUM(I91:R91)</f>
        <v>0</v>
      </c>
      <c r="T91" s="4"/>
    </row>
    <row r="92" spans="2:20" x14ac:dyDescent="0.3">
      <c r="B92" s="14"/>
      <c r="C92" s="6">
        <v>61</v>
      </c>
      <c r="D92" s="6" t="s">
        <v>817</v>
      </c>
      <c r="E92" s="6" t="s">
        <v>818</v>
      </c>
      <c r="F92" s="11" t="s">
        <v>819</v>
      </c>
      <c r="G92" s="6">
        <v>3410</v>
      </c>
      <c r="H92" s="6" t="s">
        <v>820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4">
        <f>SUM(I92:R92)</f>
        <v>0</v>
      </c>
      <c r="T92" s="4"/>
    </row>
    <row r="93" spans="2:20" x14ac:dyDescent="0.3">
      <c r="B93" s="14"/>
      <c r="C93" s="6">
        <v>62</v>
      </c>
      <c r="D93" s="6" t="s">
        <v>821</v>
      </c>
      <c r="E93" s="6" t="s">
        <v>822</v>
      </c>
      <c r="F93" s="11"/>
      <c r="G93" s="6">
        <v>2385</v>
      </c>
      <c r="H93" s="6" t="s">
        <v>45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4">
        <f>SUM(I93:R93)</f>
        <v>0</v>
      </c>
      <c r="T93" s="4"/>
    </row>
    <row r="94" spans="2:20" x14ac:dyDescent="0.3">
      <c r="B94" s="14"/>
      <c r="C94" s="14">
        <v>63</v>
      </c>
      <c r="D94" s="19" t="s">
        <v>27</v>
      </c>
      <c r="E94" s="19" t="s">
        <v>718</v>
      </c>
      <c r="F94" s="17"/>
      <c r="G94" s="8"/>
      <c r="H94" s="19" t="s">
        <v>59</v>
      </c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4">
        <f>SUM(I94:R94)</f>
        <v>0</v>
      </c>
      <c r="T94" s="7"/>
    </row>
    <row r="95" spans="2:20" x14ac:dyDescent="0.3">
      <c r="B95" s="14"/>
      <c r="C95" s="4">
        <v>64</v>
      </c>
      <c r="D95" s="6" t="s">
        <v>717</v>
      </c>
      <c r="E95" s="6" t="s">
        <v>210</v>
      </c>
      <c r="F95" s="11" t="s">
        <v>211</v>
      </c>
      <c r="G95" s="6">
        <v>2625</v>
      </c>
      <c r="H95" s="6" t="s">
        <v>212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4">
        <f>SUM(I95:R95)</f>
        <v>0</v>
      </c>
      <c r="T95" s="4"/>
    </row>
    <row r="96" spans="2:20" x14ac:dyDescent="0.3">
      <c r="B96" s="14"/>
      <c r="C96" s="14">
        <v>66</v>
      </c>
      <c r="D96" s="19" t="s">
        <v>709</v>
      </c>
      <c r="E96" s="19" t="s">
        <v>710</v>
      </c>
      <c r="F96" s="20" t="s">
        <v>711</v>
      </c>
      <c r="G96" s="8">
        <v>3811</v>
      </c>
      <c r="H96" s="19" t="s">
        <v>712</v>
      </c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4">
        <f>SUM(I96:R96)</f>
        <v>0</v>
      </c>
      <c r="T96" s="7"/>
    </row>
    <row r="97" spans="2:20" x14ac:dyDescent="0.3">
      <c r="B97" s="14"/>
      <c r="C97" s="14">
        <v>67</v>
      </c>
      <c r="D97" s="19" t="s">
        <v>594</v>
      </c>
      <c r="E97" s="19" t="s">
        <v>595</v>
      </c>
      <c r="F97" s="12" t="s">
        <v>596</v>
      </c>
      <c r="G97" s="19">
        <v>2321</v>
      </c>
      <c r="H97" s="19" t="s">
        <v>49</v>
      </c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4">
        <f>SUM(I97:R97)</f>
        <v>0</v>
      </c>
      <c r="T97" s="7"/>
    </row>
    <row r="98" spans="2:20" x14ac:dyDescent="0.3">
      <c r="B98" s="14"/>
      <c r="C98" s="4">
        <v>69</v>
      </c>
      <c r="D98" s="6" t="s">
        <v>757</v>
      </c>
      <c r="E98" s="6" t="s">
        <v>758</v>
      </c>
      <c r="F98" s="11" t="s">
        <v>759</v>
      </c>
      <c r="G98" s="4">
        <v>3044</v>
      </c>
      <c r="H98" s="6" t="s">
        <v>168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4">
        <f>SUM(I98:R98)</f>
        <v>0</v>
      </c>
      <c r="T98" s="4"/>
    </row>
    <row r="99" spans="2:20" x14ac:dyDescent="0.3">
      <c r="B99" s="14"/>
      <c r="C99" s="4">
        <v>70</v>
      </c>
      <c r="D99" s="19" t="s">
        <v>586</v>
      </c>
      <c r="E99" s="19" t="s">
        <v>765</v>
      </c>
      <c r="F99" s="12"/>
      <c r="G99" s="19">
        <v>2093</v>
      </c>
      <c r="H99" s="19" t="s">
        <v>588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4">
        <f>SUM(I99:R99)</f>
        <v>0</v>
      </c>
      <c r="T99" s="4"/>
    </row>
    <row r="100" spans="2:20" x14ac:dyDescent="0.3">
      <c r="B100" s="14"/>
      <c r="C100" s="6">
        <v>71</v>
      </c>
      <c r="D100" s="6" t="s">
        <v>369</v>
      </c>
      <c r="E100" s="6" t="s">
        <v>370</v>
      </c>
      <c r="F100" s="11" t="s">
        <v>746</v>
      </c>
      <c r="G100" s="4">
        <v>3520</v>
      </c>
      <c r="H100" s="6" t="s">
        <v>153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4">
        <f>SUM(I100:R100)</f>
        <v>0</v>
      </c>
      <c r="T100" s="4"/>
    </row>
    <row r="101" spans="2:20" x14ac:dyDescent="0.3">
      <c r="B101" s="14"/>
      <c r="C101" s="4">
        <v>72</v>
      </c>
      <c r="D101" s="6" t="s">
        <v>747</v>
      </c>
      <c r="E101" s="6" t="s">
        <v>748</v>
      </c>
      <c r="F101" s="11" t="s">
        <v>749</v>
      </c>
      <c r="G101" s="4">
        <v>2830</v>
      </c>
      <c r="H101" s="6" t="s">
        <v>127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4">
        <f>SUM(I101:R101)</f>
        <v>0</v>
      </c>
      <c r="T101" s="4"/>
    </row>
    <row r="102" spans="2:20" x14ac:dyDescent="0.3">
      <c r="B102" s="14"/>
      <c r="C102" s="14">
        <v>73</v>
      </c>
      <c r="D102" s="6" t="s">
        <v>424</v>
      </c>
      <c r="E102" s="6" t="s">
        <v>425</v>
      </c>
      <c r="F102" s="11" t="s">
        <v>426</v>
      </c>
      <c r="G102" s="6">
        <v>2636</v>
      </c>
      <c r="H102" s="6" t="s">
        <v>25</v>
      </c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4">
        <f>SUM(I102:R102)</f>
        <v>0</v>
      </c>
      <c r="T102" s="7"/>
    </row>
    <row r="103" spans="2:20" x14ac:dyDescent="0.3">
      <c r="B103" s="14"/>
      <c r="C103" s="4">
        <v>74</v>
      </c>
      <c r="D103" s="19" t="s">
        <v>545</v>
      </c>
      <c r="E103" s="19" t="s">
        <v>420</v>
      </c>
      <c r="F103" s="12" t="s">
        <v>750</v>
      </c>
      <c r="G103" s="19">
        <v>2416</v>
      </c>
      <c r="H103" s="19" t="s">
        <v>751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4">
        <f>SUM(I103:R103)</f>
        <v>0</v>
      </c>
      <c r="T103" s="4"/>
    </row>
    <row r="104" spans="2:20" x14ac:dyDescent="0.3">
      <c r="B104" s="14"/>
      <c r="C104" s="4">
        <v>75</v>
      </c>
      <c r="D104" s="6" t="s">
        <v>484</v>
      </c>
      <c r="E104" s="6" t="s">
        <v>384</v>
      </c>
      <c r="F104" s="11" t="s">
        <v>385</v>
      </c>
      <c r="G104" s="6">
        <v>2635</v>
      </c>
      <c r="H104" s="6" t="s">
        <v>71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4">
        <f>SUM(I104:R104)</f>
        <v>0</v>
      </c>
      <c r="T104" s="4"/>
    </row>
    <row r="105" spans="2:20" x14ac:dyDescent="0.3">
      <c r="B105" s="14"/>
      <c r="C105" s="14">
        <v>76</v>
      </c>
      <c r="D105" s="19" t="s">
        <v>752</v>
      </c>
      <c r="E105" s="19" t="s">
        <v>753</v>
      </c>
      <c r="F105" s="12" t="s">
        <v>754</v>
      </c>
      <c r="G105" s="8">
        <v>2312</v>
      </c>
      <c r="H105" s="19" t="s">
        <v>52</v>
      </c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4">
        <f>SUM(I105:R105)</f>
        <v>0</v>
      </c>
      <c r="T105" s="7"/>
    </row>
    <row r="106" spans="2:20" x14ac:dyDescent="0.3">
      <c r="B106" s="14"/>
      <c r="C106" s="6">
        <v>77</v>
      </c>
      <c r="D106" s="6" t="s">
        <v>534</v>
      </c>
      <c r="E106" s="6" t="s">
        <v>823</v>
      </c>
      <c r="F106" s="11" t="s">
        <v>824</v>
      </c>
      <c r="G106" s="6">
        <v>2322</v>
      </c>
      <c r="H106" s="6" t="s">
        <v>537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4">
        <f>SUM(I106:R106)</f>
        <v>0</v>
      </c>
      <c r="T106" s="4"/>
    </row>
    <row r="107" spans="2:20" x14ac:dyDescent="0.3">
      <c r="B107" s="14"/>
      <c r="C107" s="4">
        <v>78</v>
      </c>
      <c r="D107" s="6" t="s">
        <v>755</v>
      </c>
      <c r="E107" s="6" t="s">
        <v>320</v>
      </c>
      <c r="F107" s="11" t="s">
        <v>756</v>
      </c>
      <c r="G107" s="4">
        <v>2830</v>
      </c>
      <c r="H107" s="6" t="s">
        <v>127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4">
        <f>SUM(I107:R107)</f>
        <v>0</v>
      </c>
      <c r="T107" s="4"/>
    </row>
    <row r="108" spans="2:20" x14ac:dyDescent="0.3">
      <c r="B108" s="14"/>
      <c r="C108" s="14">
        <v>81</v>
      </c>
      <c r="D108" s="19" t="s">
        <v>289</v>
      </c>
      <c r="E108" s="19" t="s">
        <v>763</v>
      </c>
      <c r="F108" s="12" t="s">
        <v>764</v>
      </c>
      <c r="G108" s="8">
        <v>2410</v>
      </c>
      <c r="H108" s="19" t="s">
        <v>291</v>
      </c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4">
        <f>SUM(I108:R108)</f>
        <v>0</v>
      </c>
      <c r="T108" s="7"/>
    </row>
    <row r="109" spans="2:20" x14ac:dyDescent="0.3">
      <c r="B109" s="14"/>
      <c r="C109" s="4">
        <v>82</v>
      </c>
      <c r="D109" s="19" t="s">
        <v>508</v>
      </c>
      <c r="E109" s="19" t="s">
        <v>509</v>
      </c>
      <c r="F109" s="20" t="s">
        <v>510</v>
      </c>
      <c r="G109" s="19">
        <v>2407</v>
      </c>
      <c r="H109" s="19" t="s">
        <v>117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4">
        <f>SUM(I109:R109)</f>
        <v>0</v>
      </c>
      <c r="T109" s="4"/>
    </row>
    <row r="110" spans="2:20" x14ac:dyDescent="0.3">
      <c r="B110" s="14"/>
      <c r="C110" s="4">
        <v>84</v>
      </c>
      <c r="D110" s="6" t="s">
        <v>742</v>
      </c>
      <c r="E110" s="6" t="s">
        <v>743</v>
      </c>
      <c r="F110" s="11" t="s">
        <v>744</v>
      </c>
      <c r="G110" s="4">
        <v>2740</v>
      </c>
      <c r="H110" s="6" t="s">
        <v>745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4">
        <f>SUM(I110:R110)</f>
        <v>0</v>
      </c>
      <c r="T110" s="4"/>
    </row>
    <row r="111" spans="2:20" x14ac:dyDescent="0.3">
      <c r="B111" s="14"/>
      <c r="C111" s="14">
        <v>85</v>
      </c>
      <c r="D111" s="6" t="s">
        <v>217</v>
      </c>
      <c r="E111" s="6" t="s">
        <v>577</v>
      </c>
      <c r="F111" s="11" t="s">
        <v>578</v>
      </c>
      <c r="G111" s="6">
        <v>2652</v>
      </c>
      <c r="H111" s="6" t="s">
        <v>579</v>
      </c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4">
        <f>SUM(I111:R111)</f>
        <v>0</v>
      </c>
      <c r="T111" s="7"/>
    </row>
    <row r="112" spans="2:20" x14ac:dyDescent="0.3">
      <c r="B112" s="14"/>
      <c r="C112" s="14">
        <v>86</v>
      </c>
      <c r="D112" s="19" t="s">
        <v>562</v>
      </c>
      <c r="E112" s="19" t="s">
        <v>563</v>
      </c>
      <c r="F112" s="12" t="s">
        <v>564</v>
      </c>
      <c r="G112" s="19">
        <v>3261</v>
      </c>
      <c r="H112" s="19" t="s">
        <v>242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4">
        <f>SUM(I112:R112)</f>
        <v>0</v>
      </c>
      <c r="T112" s="4"/>
    </row>
    <row r="113" spans="2:20" x14ac:dyDescent="0.3">
      <c r="B113" s="14"/>
      <c r="C113" s="14">
        <v>89</v>
      </c>
      <c r="D113" s="19" t="s">
        <v>735</v>
      </c>
      <c r="E113" s="19" t="s">
        <v>736</v>
      </c>
      <c r="F113" s="12" t="s">
        <v>737</v>
      </c>
      <c r="G113" s="8">
        <v>2344</v>
      </c>
      <c r="H113" s="19" t="s">
        <v>738</v>
      </c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4">
        <f>SUM(I113:R113)</f>
        <v>0</v>
      </c>
      <c r="T113" s="7"/>
    </row>
    <row r="114" spans="2:20" x14ac:dyDescent="0.3">
      <c r="B114" s="14"/>
      <c r="C114" s="14">
        <v>90</v>
      </c>
      <c r="D114" s="7" t="s">
        <v>724</v>
      </c>
      <c r="E114" s="19" t="s">
        <v>404</v>
      </c>
      <c r="F114" s="20" t="s">
        <v>725</v>
      </c>
      <c r="G114" s="8">
        <v>2849</v>
      </c>
      <c r="H114" s="19" t="s">
        <v>87</v>
      </c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4">
        <f>SUM(I114:R114)</f>
        <v>0</v>
      </c>
      <c r="T114" s="7"/>
    </row>
    <row r="115" spans="2:20" x14ac:dyDescent="0.3">
      <c r="B115" s="14"/>
      <c r="C115" s="6">
        <v>92</v>
      </c>
      <c r="D115" s="6"/>
      <c r="E115" s="6" t="s">
        <v>828</v>
      </c>
      <c r="F115" s="11" t="s">
        <v>829</v>
      </c>
      <c r="G115" s="6">
        <v>2830</v>
      </c>
      <c r="H115" s="6" t="s">
        <v>127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4">
        <f>SUM(I115:R115)</f>
        <v>0</v>
      </c>
      <c r="T115" s="4"/>
    </row>
    <row r="116" spans="2:20" x14ac:dyDescent="0.3">
      <c r="B116" s="14"/>
      <c r="C116" s="14">
        <v>94</v>
      </c>
      <c r="D116" s="19" t="s">
        <v>766</v>
      </c>
      <c r="E116" s="19" t="s">
        <v>767</v>
      </c>
      <c r="F116" s="12" t="s">
        <v>768</v>
      </c>
      <c r="G116" s="8">
        <v>2080</v>
      </c>
      <c r="H116" s="19" t="s">
        <v>769</v>
      </c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4">
        <f>SUM(I116:R116)</f>
        <v>0</v>
      </c>
      <c r="T116" s="7"/>
    </row>
    <row r="117" spans="2:20" x14ac:dyDescent="0.3">
      <c r="B117" s="14"/>
      <c r="C117" s="14">
        <v>97</v>
      </c>
      <c r="D117" s="19" t="s">
        <v>774</v>
      </c>
      <c r="E117" s="19" t="s">
        <v>775</v>
      </c>
      <c r="F117" s="12" t="s">
        <v>776</v>
      </c>
      <c r="G117" s="8">
        <v>2850</v>
      </c>
      <c r="H117" s="19" t="s">
        <v>179</v>
      </c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4">
        <f>SUM(I117:R117)</f>
        <v>0</v>
      </c>
      <c r="T117" s="7"/>
    </row>
    <row r="118" spans="2:20" x14ac:dyDescent="0.3">
      <c r="B118" s="14"/>
      <c r="C118" s="6">
        <v>98</v>
      </c>
      <c r="D118" s="6" t="s">
        <v>438</v>
      </c>
      <c r="E118" s="6" t="s">
        <v>439</v>
      </c>
      <c r="F118" s="11" t="s">
        <v>440</v>
      </c>
      <c r="G118" s="6">
        <v>2334</v>
      </c>
      <c r="H118" s="6" t="s">
        <v>441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4">
        <f>SUM(I118:R118)</f>
        <v>0</v>
      </c>
      <c r="T118" s="4"/>
    </row>
    <row r="119" spans="2:20" x14ac:dyDescent="0.3">
      <c r="B119" s="14"/>
      <c r="C119" s="4">
        <v>101</v>
      </c>
      <c r="D119" s="6" t="s">
        <v>778</v>
      </c>
      <c r="E119" s="6" t="s">
        <v>779</v>
      </c>
      <c r="F119" s="11"/>
      <c r="G119" s="4">
        <v>2390</v>
      </c>
      <c r="H119" s="6" t="s">
        <v>599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4">
        <f>SUM(I119:R119)</f>
        <v>0</v>
      </c>
      <c r="T119" s="4"/>
    </row>
    <row r="120" spans="2:20" x14ac:dyDescent="0.3">
      <c r="B120" s="14"/>
      <c r="C120" s="4">
        <v>102</v>
      </c>
      <c r="D120" s="4"/>
      <c r="E120" s="6" t="s">
        <v>780</v>
      </c>
      <c r="F120" s="11" t="s">
        <v>781</v>
      </c>
      <c r="G120" s="4">
        <v>3506</v>
      </c>
      <c r="H120" s="6" t="s">
        <v>782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4">
        <f>SUM(I120:R120)</f>
        <v>0</v>
      </c>
      <c r="T120" s="4"/>
    </row>
    <row r="121" spans="2:20" x14ac:dyDescent="0.3">
      <c r="B121" s="14"/>
      <c r="C121" s="14">
        <v>103</v>
      </c>
      <c r="D121" s="6" t="s">
        <v>400</v>
      </c>
      <c r="E121" s="6" t="s">
        <v>401</v>
      </c>
      <c r="F121" s="11" t="s">
        <v>402</v>
      </c>
      <c r="G121" s="6">
        <v>1580</v>
      </c>
      <c r="H121" s="6" t="s">
        <v>81</v>
      </c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4">
        <f>SUM(I121:R121)</f>
        <v>0</v>
      </c>
      <c r="T121" s="7"/>
    </row>
    <row r="122" spans="2:20" x14ac:dyDescent="0.3">
      <c r="B122" s="14"/>
      <c r="C122" s="4">
        <v>106</v>
      </c>
      <c r="D122" s="6" t="s">
        <v>648</v>
      </c>
      <c r="E122" s="6" t="s">
        <v>649</v>
      </c>
      <c r="F122" s="11" t="s">
        <v>650</v>
      </c>
      <c r="G122" s="6">
        <v>2334</v>
      </c>
      <c r="H122" s="6" t="s">
        <v>651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4">
        <f>SUM(I122:R122)</f>
        <v>0</v>
      </c>
      <c r="T122" s="4"/>
    </row>
    <row r="123" spans="2:20" x14ac:dyDescent="0.3">
      <c r="B123" s="14"/>
      <c r="C123" s="4">
        <v>107</v>
      </c>
      <c r="D123" s="6" t="s">
        <v>270</v>
      </c>
      <c r="E123" s="6" t="s">
        <v>269</v>
      </c>
      <c r="F123" s="11" t="s">
        <v>271</v>
      </c>
      <c r="G123" s="6">
        <v>1482</v>
      </c>
      <c r="H123" s="6" t="s">
        <v>272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4">
        <f>SUM(I123:R123)</f>
        <v>0</v>
      </c>
      <c r="T123" s="4"/>
    </row>
    <row r="124" spans="2:20" x14ac:dyDescent="0.3">
      <c r="B124" s="14"/>
      <c r="C124" s="14">
        <v>110</v>
      </c>
      <c r="D124" s="6" t="s">
        <v>361</v>
      </c>
      <c r="E124" s="6" t="s">
        <v>362</v>
      </c>
      <c r="F124" s="11" t="s">
        <v>363</v>
      </c>
      <c r="G124" s="6">
        <v>590</v>
      </c>
      <c r="H124" s="6" t="s">
        <v>132</v>
      </c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4">
        <f>SUM(I124:R124)</f>
        <v>0</v>
      </c>
      <c r="T124" s="7"/>
    </row>
    <row r="125" spans="2:20" x14ac:dyDescent="0.3">
      <c r="B125" s="14"/>
      <c r="C125" s="14">
        <v>112</v>
      </c>
      <c r="D125" s="19" t="s">
        <v>786</v>
      </c>
      <c r="E125" s="19" t="s">
        <v>787</v>
      </c>
      <c r="F125" s="12"/>
      <c r="G125" s="8">
        <v>2436</v>
      </c>
      <c r="H125" s="19" t="s">
        <v>788</v>
      </c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4">
        <f>SUM(I125:R125)</f>
        <v>0</v>
      </c>
      <c r="T125" s="7"/>
    </row>
    <row r="126" spans="2:20" x14ac:dyDescent="0.3">
      <c r="B126" s="14"/>
      <c r="C126" s="4">
        <v>113</v>
      </c>
      <c r="D126" s="6"/>
      <c r="E126" s="6" t="s">
        <v>789</v>
      </c>
      <c r="F126" s="11" t="s">
        <v>790</v>
      </c>
      <c r="G126" s="4">
        <v>2385</v>
      </c>
      <c r="H126" s="6" t="s">
        <v>45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4">
        <f>SUM(I126:R126)</f>
        <v>0</v>
      </c>
      <c r="T126" s="4"/>
    </row>
    <row r="127" spans="2:20" x14ac:dyDescent="0.3">
      <c r="B127" s="14"/>
      <c r="C127" s="14">
        <v>114</v>
      </c>
      <c r="D127" s="19" t="s">
        <v>792</v>
      </c>
      <c r="E127" s="19" t="s">
        <v>793</v>
      </c>
      <c r="F127" s="12" t="s">
        <v>794</v>
      </c>
      <c r="G127" s="8">
        <v>2386</v>
      </c>
      <c r="H127" s="19" t="s">
        <v>45</v>
      </c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4">
        <f>SUM(I127:R127)</f>
        <v>0</v>
      </c>
      <c r="T127" s="7"/>
    </row>
    <row r="128" spans="2:20" x14ac:dyDescent="0.3">
      <c r="B128" s="14"/>
      <c r="C128" s="4">
        <v>117</v>
      </c>
      <c r="D128" s="19" t="s">
        <v>591</v>
      </c>
      <c r="E128" s="19" t="s">
        <v>592</v>
      </c>
      <c r="F128" s="12" t="s">
        <v>593</v>
      </c>
      <c r="G128" s="19">
        <v>2636</v>
      </c>
      <c r="H128" s="19" t="s">
        <v>25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4">
        <f>SUM(I128:R128)</f>
        <v>0</v>
      </c>
      <c r="T128" s="4"/>
    </row>
    <row r="129" spans="2:20" x14ac:dyDescent="0.3">
      <c r="B129" s="14"/>
      <c r="C129" s="4">
        <v>118</v>
      </c>
      <c r="D129" s="6" t="s">
        <v>795</v>
      </c>
      <c r="E129" s="6" t="s">
        <v>54</v>
      </c>
      <c r="F129" s="10"/>
      <c r="G129" s="4">
        <v>1900</v>
      </c>
      <c r="H129" s="6" t="s">
        <v>56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4">
        <f>SUM(I129:R129)</f>
        <v>0</v>
      </c>
      <c r="T129" s="4"/>
    </row>
    <row r="130" spans="2:20" x14ac:dyDescent="0.3">
      <c r="B130" s="14"/>
      <c r="C130" s="4">
        <v>120</v>
      </c>
      <c r="D130" s="19" t="s">
        <v>570</v>
      </c>
      <c r="E130" s="19" t="s">
        <v>571</v>
      </c>
      <c r="F130" s="12" t="s">
        <v>572</v>
      </c>
      <c r="G130" s="19">
        <v>3733</v>
      </c>
      <c r="H130" s="19" t="s">
        <v>517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4">
        <f>SUM(I130:R130)</f>
        <v>0</v>
      </c>
      <c r="T130" s="4"/>
    </row>
    <row r="131" spans="2:20" x14ac:dyDescent="0.3">
      <c r="B131" s="14"/>
      <c r="C131" s="4">
        <v>121</v>
      </c>
      <c r="D131" s="6" t="s">
        <v>309</v>
      </c>
      <c r="E131" s="6" t="s">
        <v>310</v>
      </c>
      <c r="F131" s="11" t="s">
        <v>311</v>
      </c>
      <c r="G131" s="6">
        <v>2830</v>
      </c>
      <c r="H131" s="6" t="s">
        <v>127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4">
        <f>SUM(I131:R131)</f>
        <v>0</v>
      </c>
      <c r="T131" s="4"/>
    </row>
    <row r="132" spans="2:20" x14ac:dyDescent="0.3">
      <c r="B132" s="14"/>
      <c r="C132" s="6">
        <v>122</v>
      </c>
      <c r="D132" s="6" t="s">
        <v>406</v>
      </c>
      <c r="E132" s="6" t="s">
        <v>407</v>
      </c>
      <c r="F132" s="11" t="s">
        <v>408</v>
      </c>
      <c r="G132" s="6">
        <v>2836</v>
      </c>
      <c r="H132" s="6" t="s">
        <v>144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4">
        <f>SUM(I132:R132)</f>
        <v>0</v>
      </c>
      <c r="T132" s="4"/>
    </row>
    <row r="133" spans="2:20" x14ac:dyDescent="0.3">
      <c r="B133" s="14"/>
      <c r="C133" s="4">
        <v>123</v>
      </c>
      <c r="D133" s="6" t="s">
        <v>626</v>
      </c>
      <c r="E133" s="6" t="s">
        <v>627</v>
      </c>
      <c r="F133" s="11"/>
      <c r="G133" s="6">
        <v>2836</v>
      </c>
      <c r="H133" s="6" t="s">
        <v>144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4">
        <f>SUM(I133:R133)</f>
        <v>0</v>
      </c>
      <c r="T133" s="4"/>
    </row>
    <row r="134" spans="2:20" x14ac:dyDescent="0.3">
      <c r="B134" s="14"/>
      <c r="C134" s="4">
        <v>125</v>
      </c>
      <c r="D134" s="6" t="s">
        <v>796</v>
      </c>
      <c r="E134" s="6" t="s">
        <v>453</v>
      </c>
      <c r="F134" s="11"/>
      <c r="G134" s="4">
        <v>2080</v>
      </c>
      <c r="H134" s="6" t="s">
        <v>126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4">
        <f>SUM(I134:R134)</f>
        <v>0</v>
      </c>
      <c r="T134" s="4"/>
    </row>
    <row r="135" spans="2:20" x14ac:dyDescent="0.3">
      <c r="B135" s="14"/>
      <c r="C135" s="4">
        <v>126</v>
      </c>
      <c r="D135" s="6" t="s">
        <v>252</v>
      </c>
      <c r="E135" s="6" t="s">
        <v>797</v>
      </c>
      <c r="F135" s="11"/>
      <c r="G135" s="4"/>
      <c r="H135" s="6" t="s">
        <v>127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4">
        <f>SUM(I135:R135)</f>
        <v>0</v>
      </c>
      <c r="T135" s="4"/>
    </row>
    <row r="136" spans="2:20" x14ac:dyDescent="0.3">
      <c r="B136" s="14"/>
      <c r="C136" s="4">
        <v>127</v>
      </c>
      <c r="D136" s="6" t="s">
        <v>798</v>
      </c>
      <c r="E136" s="6" t="s">
        <v>799</v>
      </c>
      <c r="F136" s="11" t="s">
        <v>800</v>
      </c>
      <c r="G136" s="4">
        <v>2320</v>
      </c>
      <c r="H136" s="6" t="s">
        <v>118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4">
        <f>SUM(I136:R136)</f>
        <v>0</v>
      </c>
      <c r="T136" s="4"/>
    </row>
    <row r="137" spans="2:20" x14ac:dyDescent="0.3">
      <c r="B137" s="14"/>
      <c r="C137" s="6">
        <v>128</v>
      </c>
      <c r="D137" s="6" t="s">
        <v>639</v>
      </c>
      <c r="E137" s="6" t="s">
        <v>640</v>
      </c>
      <c r="F137" s="11" t="s">
        <v>836</v>
      </c>
      <c r="G137" s="6">
        <v>2821</v>
      </c>
      <c r="H137" s="6" t="s">
        <v>59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4">
        <f>SUM(I137:R137)</f>
        <v>0</v>
      </c>
      <c r="T137" s="4"/>
    </row>
    <row r="138" spans="2:20" x14ac:dyDescent="0.3">
      <c r="B138" s="14"/>
      <c r="C138" s="4">
        <v>130</v>
      </c>
      <c r="D138" s="6" t="s">
        <v>801</v>
      </c>
      <c r="E138" s="6" t="s">
        <v>802</v>
      </c>
      <c r="F138" s="11"/>
      <c r="G138" s="4"/>
      <c r="H138" s="4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4">
        <f>SUM(I138:R138)</f>
        <v>0</v>
      </c>
      <c r="T138" s="4"/>
    </row>
    <row r="139" spans="2:20" x14ac:dyDescent="0.3">
      <c r="B139" s="14"/>
      <c r="C139" s="4">
        <v>131</v>
      </c>
      <c r="D139" s="6" t="s">
        <v>37</v>
      </c>
      <c r="E139" s="6" t="s">
        <v>38</v>
      </c>
      <c r="F139" s="11"/>
      <c r="G139" s="6"/>
      <c r="H139" s="6" t="s">
        <v>21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4">
        <f>SUM(I139:R139)</f>
        <v>0</v>
      </c>
      <c r="T139" s="4"/>
    </row>
    <row r="140" spans="2:20" x14ac:dyDescent="0.3">
      <c r="B140" s="14"/>
      <c r="C140" s="4">
        <v>139</v>
      </c>
      <c r="D140" s="4"/>
      <c r="E140" s="6" t="s">
        <v>805</v>
      </c>
      <c r="F140" s="11"/>
      <c r="G140" s="4">
        <v>2864</v>
      </c>
      <c r="H140" s="6" t="s">
        <v>806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4">
        <f>SUM(I140:R140)</f>
        <v>0</v>
      </c>
      <c r="T140" s="4"/>
    </row>
    <row r="141" spans="2:20" x14ac:dyDescent="0.3">
      <c r="B141" s="14"/>
      <c r="C141" s="4">
        <v>140</v>
      </c>
      <c r="D141" s="6" t="s">
        <v>617</v>
      </c>
      <c r="E141" s="6" t="s">
        <v>618</v>
      </c>
      <c r="F141" s="11" t="s">
        <v>619</v>
      </c>
      <c r="G141" s="6">
        <v>1511</v>
      </c>
      <c r="H141" s="6" t="s">
        <v>620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4">
        <f>SUM(I141:R141)</f>
        <v>0</v>
      </c>
      <c r="T141" s="4"/>
    </row>
    <row r="142" spans="2:20" x14ac:dyDescent="0.3">
      <c r="B142" s="14"/>
      <c r="C142" s="24">
        <v>141</v>
      </c>
      <c r="D142" s="22" t="s">
        <v>613</v>
      </c>
      <c r="E142" s="22" t="s">
        <v>614</v>
      </c>
      <c r="F142" s="23" t="s">
        <v>615</v>
      </c>
      <c r="G142" s="22">
        <v>1664</v>
      </c>
      <c r="H142" s="6" t="s">
        <v>616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4">
        <f>SUM(I142:R142)</f>
        <v>0</v>
      </c>
      <c r="T142" s="4"/>
    </row>
    <row r="143" spans="2:20" x14ac:dyDescent="0.3">
      <c r="B143" s="14"/>
      <c r="C143" s="4">
        <v>142</v>
      </c>
      <c r="D143" s="6" t="s">
        <v>157</v>
      </c>
      <c r="E143" s="6" t="s">
        <v>158</v>
      </c>
      <c r="F143" s="11" t="s">
        <v>159</v>
      </c>
      <c r="G143" s="6">
        <v>3520</v>
      </c>
      <c r="H143" s="6" t="s">
        <v>153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4">
        <f>SUM(I143:R143)</f>
        <v>0</v>
      </c>
      <c r="T143" s="4"/>
    </row>
    <row r="144" spans="2:20" x14ac:dyDescent="0.3">
      <c r="B144" s="14"/>
      <c r="C144" s="4"/>
      <c r="D144" s="4"/>
      <c r="E144" s="4"/>
      <c r="F144" s="11"/>
      <c r="G144" s="4"/>
      <c r="H144" s="4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4">
        <f>SUM(I144:R144)</f>
        <v>0</v>
      </c>
      <c r="T144" s="4"/>
    </row>
    <row r="145" spans="2:20" x14ac:dyDescent="0.3">
      <c r="B145" s="14"/>
      <c r="C145" s="4"/>
      <c r="D145" s="4"/>
      <c r="E145" s="4"/>
      <c r="F145" s="11"/>
      <c r="G145" s="4"/>
      <c r="H145" s="4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4">
        <f>SUM(I145:R145)</f>
        <v>0</v>
      </c>
      <c r="T145" s="4"/>
    </row>
    <row r="146" spans="2:20" x14ac:dyDescent="0.3">
      <c r="B146" s="14"/>
      <c r="C146" s="4"/>
      <c r="D146" s="4"/>
      <c r="E146" s="4"/>
      <c r="F146" s="11"/>
      <c r="G146" s="4"/>
      <c r="H146" s="4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4">
        <f>SUM(I146:R146)</f>
        <v>0</v>
      </c>
      <c r="T146" s="4"/>
    </row>
    <row r="147" spans="2:20" x14ac:dyDescent="0.3">
      <c r="B147" s="14"/>
      <c r="C147" s="4"/>
      <c r="D147" s="4"/>
      <c r="E147" s="4"/>
      <c r="F147" s="11"/>
      <c r="G147" s="4"/>
      <c r="H147" s="4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4">
        <f>SUM(I147:R147)</f>
        <v>0</v>
      </c>
      <c r="T147" s="4"/>
    </row>
    <row r="148" spans="2:20" x14ac:dyDescent="0.3">
      <c r="B148" s="14"/>
      <c r="C148" s="4"/>
      <c r="D148" s="4"/>
      <c r="E148" s="4"/>
      <c r="F148" s="11"/>
      <c r="G148" s="4"/>
      <c r="H148" s="4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4">
        <f>SUM(I148:R148)</f>
        <v>0</v>
      </c>
      <c r="T148" s="4"/>
    </row>
    <row r="149" spans="2:20" x14ac:dyDescent="0.3">
      <c r="B149" s="14"/>
      <c r="C149" s="4"/>
      <c r="D149" s="4"/>
      <c r="E149" s="4"/>
      <c r="F149" s="11"/>
      <c r="G149" s="4"/>
      <c r="H149" s="4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4">
        <f>SUM(I149:R149)</f>
        <v>0</v>
      </c>
      <c r="T149" s="4"/>
    </row>
    <row r="150" spans="2:20" x14ac:dyDescent="0.3">
      <c r="B150" s="14"/>
      <c r="C150" s="4"/>
      <c r="D150" s="4"/>
      <c r="E150" s="4"/>
      <c r="F150" s="11"/>
      <c r="G150" s="4"/>
      <c r="H150" s="4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4">
        <f>SUM(I150:R150)</f>
        <v>0</v>
      </c>
      <c r="T150" s="4"/>
    </row>
    <row r="151" spans="2:20" x14ac:dyDescent="0.3">
      <c r="B151" s="14"/>
      <c r="C151" s="4"/>
      <c r="D151" s="4"/>
      <c r="E151" s="4"/>
      <c r="F151" s="11"/>
      <c r="G151" s="4"/>
      <c r="H151" s="4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4">
        <f>SUM(I151:R151)</f>
        <v>0</v>
      </c>
      <c r="T151" s="4"/>
    </row>
    <row r="152" spans="2:20" x14ac:dyDescent="0.3">
      <c r="B152" s="14"/>
      <c r="C152" s="4"/>
      <c r="D152" s="4"/>
      <c r="E152" s="4"/>
      <c r="F152" s="11"/>
      <c r="G152" s="4"/>
      <c r="H152" s="4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4">
        <f>SUM(I152:R152)</f>
        <v>0</v>
      </c>
      <c r="T152" s="4"/>
    </row>
    <row r="153" spans="2:20" x14ac:dyDescent="0.3">
      <c r="B153" s="14"/>
      <c r="C153" s="4"/>
      <c r="D153" s="4"/>
      <c r="E153" s="4"/>
      <c r="F153" s="11"/>
      <c r="G153" s="4"/>
      <c r="H153" s="4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4">
        <f>SUM(I153:R153)</f>
        <v>0</v>
      </c>
      <c r="T153" s="4"/>
    </row>
    <row r="154" spans="2:20" x14ac:dyDescent="0.3">
      <c r="B154" s="14"/>
      <c r="C154" s="4"/>
      <c r="D154" s="4"/>
      <c r="E154" s="4"/>
      <c r="F154" s="11"/>
      <c r="G154" s="4"/>
      <c r="H154" s="4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4">
        <f>SUM(I154:R154)</f>
        <v>0</v>
      </c>
      <c r="T154" s="4"/>
    </row>
    <row r="155" spans="2:20" x14ac:dyDescent="0.3">
      <c r="B155" s="14"/>
      <c r="C155" s="4"/>
      <c r="D155" s="4"/>
      <c r="E155" s="4"/>
      <c r="F155" s="11"/>
      <c r="G155" s="4"/>
      <c r="H155" s="4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4">
        <f>SUM(I155:R155)</f>
        <v>0</v>
      </c>
      <c r="T155" s="4"/>
    </row>
    <row r="156" spans="2:20" x14ac:dyDescent="0.3">
      <c r="B156" s="14"/>
      <c r="C156" s="4"/>
      <c r="D156" s="4"/>
      <c r="E156" s="4"/>
      <c r="F156" s="11"/>
      <c r="G156" s="4"/>
      <c r="H156" s="4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4">
        <f>SUM(I156:R156)</f>
        <v>0</v>
      </c>
      <c r="T156" s="4"/>
    </row>
    <row r="157" spans="2:20" x14ac:dyDescent="0.3">
      <c r="B157" s="14"/>
      <c r="C157" s="4"/>
      <c r="D157" s="4"/>
      <c r="E157" s="4"/>
      <c r="F157" s="11"/>
      <c r="G157" s="4"/>
      <c r="H157" s="4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4">
        <f>SUM(I157:R157)</f>
        <v>0</v>
      </c>
      <c r="T157" s="4"/>
    </row>
    <row r="158" spans="2:20" x14ac:dyDescent="0.3">
      <c r="B158" s="14"/>
      <c r="C158" s="4"/>
      <c r="D158" s="4"/>
      <c r="E158" s="4"/>
      <c r="F158" s="11"/>
      <c r="G158" s="4"/>
      <c r="H158" s="4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4">
        <f>SUM(I158:R158)</f>
        <v>0</v>
      </c>
      <c r="T158" s="4"/>
    </row>
    <row r="159" spans="2:20" x14ac:dyDescent="0.3">
      <c r="B159" s="14"/>
      <c r="C159" s="4"/>
      <c r="D159" s="4"/>
      <c r="E159" s="4"/>
      <c r="F159" s="11"/>
      <c r="G159" s="4"/>
      <c r="H159" s="4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4">
        <f>SUM(I159:R159)</f>
        <v>0</v>
      </c>
      <c r="T159" s="4"/>
    </row>
    <row r="160" spans="2:20" x14ac:dyDescent="0.3">
      <c r="B160" s="14"/>
      <c r="C160" s="4"/>
      <c r="D160" s="4"/>
      <c r="E160" s="4"/>
      <c r="F160" s="11"/>
      <c r="G160" s="4"/>
      <c r="H160" s="4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4">
        <f>SUM(I160:R160)</f>
        <v>0</v>
      </c>
      <c r="T160" s="4"/>
    </row>
    <row r="161" spans="2:20" x14ac:dyDescent="0.3">
      <c r="B161" s="14"/>
      <c r="C161" s="4"/>
      <c r="D161" s="4"/>
      <c r="E161" s="4"/>
      <c r="F161" s="11"/>
      <c r="G161" s="4"/>
      <c r="H161" s="4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4">
        <f>SUM(I161:R161)</f>
        <v>0</v>
      </c>
      <c r="T161" s="4"/>
    </row>
    <row r="162" spans="2:20" x14ac:dyDescent="0.3">
      <c r="B162" s="14"/>
      <c r="C162" s="4"/>
      <c r="D162" s="4"/>
      <c r="E162" s="4"/>
      <c r="F162" s="11"/>
      <c r="G162" s="4"/>
      <c r="H162" s="4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4">
        <f>SUM(I162:R162)</f>
        <v>0</v>
      </c>
      <c r="T162" s="4"/>
    </row>
    <row r="163" spans="2:20" x14ac:dyDescent="0.3">
      <c r="B163" s="14"/>
      <c r="C163" s="4"/>
      <c r="D163" s="4"/>
      <c r="E163" s="4"/>
      <c r="F163" s="11"/>
      <c r="G163" s="4"/>
      <c r="H163" s="4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4">
        <f>SUM(I163:R163)</f>
        <v>0</v>
      </c>
      <c r="T163" s="4"/>
    </row>
    <row r="164" spans="2:20" x14ac:dyDescent="0.3">
      <c r="B164" s="14"/>
      <c r="C164" s="4"/>
      <c r="D164" s="4"/>
      <c r="E164" s="4"/>
      <c r="F164" s="11"/>
      <c r="G164" s="4"/>
      <c r="H164" s="4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4">
        <f>SUM(I164:R164)</f>
        <v>0</v>
      </c>
      <c r="T164" s="4"/>
    </row>
    <row r="165" spans="2:20" x14ac:dyDescent="0.3">
      <c r="B165" s="14"/>
      <c r="C165" s="4"/>
      <c r="D165" s="4"/>
      <c r="E165" s="4"/>
      <c r="F165" s="11"/>
      <c r="G165" s="4"/>
      <c r="H165" s="4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4">
        <f>SUM(I165:R165)</f>
        <v>0</v>
      </c>
      <c r="T165" s="4"/>
    </row>
    <row r="166" spans="2:20" x14ac:dyDescent="0.3">
      <c r="B166" s="14"/>
      <c r="C166" s="4"/>
      <c r="D166" s="4"/>
      <c r="E166" s="4"/>
      <c r="F166" s="11"/>
      <c r="G166" s="4"/>
      <c r="H166" s="4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4">
        <f>SUM(I166:R166)</f>
        <v>0</v>
      </c>
      <c r="T166" s="4"/>
    </row>
    <row r="167" spans="2:20" x14ac:dyDescent="0.3">
      <c r="B167" s="14"/>
      <c r="C167" s="4"/>
      <c r="D167" s="4"/>
      <c r="E167" s="4"/>
      <c r="F167" s="11"/>
      <c r="G167" s="4"/>
      <c r="H167" s="4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4">
        <f>SUM(I167:R167)</f>
        <v>0</v>
      </c>
      <c r="T167" s="4"/>
    </row>
    <row r="168" spans="2:20" x14ac:dyDescent="0.3">
      <c r="B168" s="14"/>
      <c r="C168" s="4"/>
      <c r="D168" s="4"/>
      <c r="E168" s="4"/>
      <c r="F168" s="11"/>
      <c r="G168" s="4"/>
      <c r="H168" s="4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4">
        <f>SUM(I168:R168)</f>
        <v>0</v>
      </c>
      <c r="T168" s="4"/>
    </row>
    <row r="169" spans="2:20" x14ac:dyDescent="0.3">
      <c r="B169" s="14"/>
      <c r="C169" s="4"/>
      <c r="D169" s="4"/>
      <c r="E169" s="4"/>
      <c r="F169" s="11"/>
      <c r="G169" s="4"/>
      <c r="H169" s="4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4">
        <f>SUM(I169:R169)</f>
        <v>0</v>
      </c>
      <c r="T169" s="4"/>
    </row>
    <row r="170" spans="2:20" x14ac:dyDescent="0.3">
      <c r="B170" s="14"/>
      <c r="C170" s="4"/>
      <c r="D170" s="4"/>
      <c r="E170" s="4"/>
      <c r="F170" s="11"/>
      <c r="G170" s="4"/>
      <c r="H170" s="4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4">
        <f>SUM(I170:R170)</f>
        <v>0</v>
      </c>
      <c r="T170" s="4"/>
    </row>
    <row r="171" spans="2:20" x14ac:dyDescent="0.3">
      <c r="B171" s="14"/>
      <c r="C171" s="4"/>
      <c r="D171" s="4"/>
      <c r="E171" s="4"/>
      <c r="F171" s="11"/>
      <c r="G171" s="4"/>
      <c r="H171" s="4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4">
        <f>SUM(I171:R171)</f>
        <v>0</v>
      </c>
      <c r="T171" s="4"/>
    </row>
    <row r="172" spans="2:20" x14ac:dyDescent="0.3">
      <c r="B172" s="14"/>
      <c r="C172" s="4"/>
      <c r="D172" s="4"/>
      <c r="E172" s="4"/>
      <c r="F172" s="11"/>
      <c r="G172" s="4"/>
      <c r="H172" s="4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4">
        <f>SUM(I172:R172)</f>
        <v>0</v>
      </c>
      <c r="T172" s="4"/>
    </row>
    <row r="173" spans="2:20" x14ac:dyDescent="0.3">
      <c r="B173" s="14"/>
      <c r="C173" s="4"/>
      <c r="D173" s="4"/>
      <c r="E173" s="4"/>
      <c r="F173" s="11"/>
      <c r="G173" s="4"/>
      <c r="H173" s="4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4">
        <f>SUM(I173:R173)</f>
        <v>0</v>
      </c>
      <c r="T173" s="4"/>
    </row>
    <row r="174" spans="2:20" x14ac:dyDescent="0.3">
      <c r="B174" s="14"/>
      <c r="C174" s="4"/>
      <c r="D174" s="4"/>
      <c r="E174" s="4"/>
      <c r="F174" s="11"/>
      <c r="G174" s="4"/>
      <c r="H174" s="4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4">
        <f>SUM(I174:R174)</f>
        <v>0</v>
      </c>
      <c r="T174" s="4"/>
    </row>
    <row r="175" spans="2:20" x14ac:dyDescent="0.3">
      <c r="B175" s="14"/>
      <c r="C175" s="4"/>
      <c r="D175" s="4"/>
      <c r="E175" s="4"/>
      <c r="F175" s="11"/>
      <c r="G175" s="4"/>
      <c r="H175" s="4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4">
        <f>SUM(I175:R175)</f>
        <v>0</v>
      </c>
      <c r="T175" s="4"/>
    </row>
    <row r="176" spans="2:20" x14ac:dyDescent="0.3">
      <c r="B176" s="14"/>
      <c r="C176" s="4"/>
      <c r="D176" s="4"/>
      <c r="E176" s="4"/>
      <c r="F176" s="11"/>
      <c r="G176" s="4"/>
      <c r="H176" s="4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4">
        <f>SUM(I176:R176)</f>
        <v>0</v>
      </c>
      <c r="T176" s="4"/>
    </row>
    <row r="177" spans="2:20" x14ac:dyDescent="0.3">
      <c r="B177" s="14"/>
      <c r="C177" s="4"/>
      <c r="D177" s="4"/>
      <c r="E177" s="4"/>
      <c r="F177" s="11"/>
      <c r="G177" s="4"/>
      <c r="H177" s="4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4">
        <f>SUM(I177:R177)</f>
        <v>0</v>
      </c>
      <c r="T177" s="4"/>
    </row>
    <row r="178" spans="2:20" x14ac:dyDescent="0.3">
      <c r="B178" s="14"/>
      <c r="C178" s="4"/>
      <c r="D178" s="4"/>
      <c r="E178" s="4"/>
      <c r="F178" s="11"/>
      <c r="G178" s="4"/>
      <c r="H178" s="4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4">
        <f>SUM(I178:R178)</f>
        <v>0</v>
      </c>
      <c r="T178" s="4"/>
    </row>
    <row r="179" spans="2:20" x14ac:dyDescent="0.3">
      <c r="B179" s="14"/>
      <c r="C179" s="4"/>
      <c r="D179" s="4"/>
      <c r="E179" s="4"/>
      <c r="F179" s="11"/>
      <c r="G179" s="4"/>
      <c r="H179" s="4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4">
        <f>SUM(I179:R179)</f>
        <v>0</v>
      </c>
      <c r="T179" s="4"/>
    </row>
    <row r="180" spans="2:20" x14ac:dyDescent="0.3">
      <c r="B180" s="14"/>
      <c r="C180" s="4"/>
      <c r="D180" s="4"/>
      <c r="E180" s="4"/>
      <c r="F180" s="11"/>
      <c r="G180" s="4"/>
      <c r="H180" s="4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4">
        <f>SUM(I180:R180)</f>
        <v>0</v>
      </c>
      <c r="T180" s="4"/>
    </row>
    <row r="181" spans="2:20" x14ac:dyDescent="0.3">
      <c r="B181" s="14"/>
      <c r="C181" s="4"/>
      <c r="D181" s="4"/>
      <c r="E181" s="4"/>
      <c r="F181" s="11"/>
      <c r="G181" s="4"/>
      <c r="H181" s="4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4">
        <f>SUM(I181:R181)</f>
        <v>0</v>
      </c>
      <c r="T181" s="4"/>
    </row>
    <row r="182" spans="2:20" x14ac:dyDescent="0.3">
      <c r="B182" s="14"/>
      <c r="C182" s="4"/>
      <c r="D182" s="4"/>
      <c r="E182" s="4"/>
      <c r="F182" s="11"/>
      <c r="G182" s="4"/>
      <c r="H182" s="4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4">
        <f>SUM(I182:R182)</f>
        <v>0</v>
      </c>
      <c r="T182" s="4"/>
    </row>
    <row r="183" spans="2:20" x14ac:dyDescent="0.3">
      <c r="B183" s="14"/>
      <c r="C183" s="4"/>
      <c r="D183" s="4"/>
      <c r="E183" s="4"/>
      <c r="F183" s="11"/>
      <c r="G183" s="4"/>
      <c r="H183" s="4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4">
        <f>SUM(I183:R183)</f>
        <v>0</v>
      </c>
      <c r="T183" s="4"/>
    </row>
    <row r="184" spans="2:20" x14ac:dyDescent="0.3">
      <c r="B184" s="14"/>
      <c r="C184" s="4"/>
      <c r="D184" s="4"/>
      <c r="E184" s="4"/>
      <c r="F184" s="11"/>
      <c r="G184" s="4"/>
      <c r="H184" s="4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4">
        <f>SUM(I184:R184)</f>
        <v>0</v>
      </c>
      <c r="T184" s="4"/>
    </row>
    <row r="185" spans="2:20" x14ac:dyDescent="0.3">
      <c r="B185" s="14"/>
      <c r="C185" s="4"/>
      <c r="D185" s="4"/>
      <c r="E185" s="4"/>
      <c r="F185" s="11"/>
      <c r="G185" s="4"/>
      <c r="H185" s="4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4">
        <f>SUM(I185:R185)</f>
        <v>0</v>
      </c>
      <c r="T185" s="4"/>
    </row>
    <row r="186" spans="2:20" x14ac:dyDescent="0.3">
      <c r="B186" s="14"/>
      <c r="C186" s="4"/>
      <c r="D186" s="4"/>
      <c r="E186" s="4"/>
      <c r="F186" s="11"/>
      <c r="G186" s="4"/>
      <c r="H186" s="4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4">
        <f>SUM(I186:R186)</f>
        <v>0</v>
      </c>
      <c r="T186" s="4"/>
    </row>
    <row r="187" spans="2:20" x14ac:dyDescent="0.3">
      <c r="B187" s="14"/>
      <c r="C187" s="4"/>
      <c r="D187" s="4"/>
      <c r="E187" s="4"/>
      <c r="F187" s="11"/>
      <c r="G187" s="4"/>
      <c r="H187" s="4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4">
        <f>SUM(I187:R187)</f>
        <v>0</v>
      </c>
      <c r="T187" s="4"/>
    </row>
    <row r="188" spans="2:20" x14ac:dyDescent="0.3">
      <c r="B188" s="14"/>
      <c r="C188" s="4"/>
      <c r="D188" s="4"/>
      <c r="E188" s="4"/>
      <c r="F188" s="11"/>
      <c r="G188" s="4"/>
      <c r="H188" s="4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4">
        <f>SUM(I188:R188)</f>
        <v>0</v>
      </c>
      <c r="T188" s="4"/>
    </row>
    <row r="189" spans="2:20" x14ac:dyDescent="0.3">
      <c r="B189" s="14"/>
      <c r="C189" s="4"/>
      <c r="D189" s="4"/>
      <c r="E189" s="4"/>
      <c r="F189" s="11"/>
      <c r="G189" s="4"/>
      <c r="H189" s="4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4">
        <f>SUM(I189:R189)</f>
        <v>0</v>
      </c>
      <c r="T189" s="4"/>
    </row>
    <row r="190" spans="2:20" x14ac:dyDescent="0.3">
      <c r="B190" s="14"/>
      <c r="C190" s="4"/>
      <c r="D190" s="4"/>
      <c r="E190" s="4"/>
      <c r="F190" s="11"/>
      <c r="G190" s="4"/>
      <c r="H190" s="4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4">
        <f>SUM(I190:R190)</f>
        <v>0</v>
      </c>
      <c r="T190" s="4"/>
    </row>
    <row r="191" spans="2:20" x14ac:dyDescent="0.3">
      <c r="B191" s="14"/>
      <c r="C191" s="4"/>
      <c r="D191" s="4"/>
      <c r="E191" s="4"/>
      <c r="F191" s="11"/>
      <c r="G191" s="4"/>
      <c r="H191" s="4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4">
        <f>SUM(I191:R191)</f>
        <v>0</v>
      </c>
      <c r="T191" s="4"/>
    </row>
    <row r="192" spans="2:20" x14ac:dyDescent="0.3">
      <c r="B192" s="14"/>
      <c r="C192" s="4"/>
      <c r="D192" s="4"/>
      <c r="E192" s="4"/>
      <c r="F192" s="11"/>
      <c r="G192" s="4"/>
      <c r="H192" s="4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4">
        <f>SUM(I192:R192)</f>
        <v>0</v>
      </c>
      <c r="T192" s="4"/>
    </row>
    <row r="193" spans="2:20" x14ac:dyDescent="0.3">
      <c r="B193" s="14"/>
      <c r="C193" s="4"/>
      <c r="D193" s="4"/>
      <c r="E193" s="4"/>
      <c r="F193" s="11"/>
      <c r="G193" s="4"/>
      <c r="H193" s="4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4">
        <f>SUM(I193:R193)</f>
        <v>0</v>
      </c>
      <c r="T193" s="4"/>
    </row>
    <row r="194" spans="2:20" x14ac:dyDescent="0.3">
      <c r="B194" s="14"/>
      <c r="C194" s="4"/>
      <c r="D194" s="4"/>
      <c r="E194" s="4"/>
      <c r="F194" s="11"/>
      <c r="G194" s="4"/>
      <c r="H194" s="4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4">
        <f>SUM(I194:R194)</f>
        <v>0</v>
      </c>
      <c r="T194" s="4"/>
    </row>
    <row r="195" spans="2:20" x14ac:dyDescent="0.3">
      <c r="B195" s="14"/>
      <c r="C195" s="4"/>
      <c r="D195" s="4"/>
      <c r="E195" s="4"/>
      <c r="F195" s="11"/>
      <c r="G195" s="4"/>
      <c r="H195" s="4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4">
        <f>SUM(I195:R195)</f>
        <v>0</v>
      </c>
      <c r="T195" s="4"/>
    </row>
    <row r="196" spans="2:20" x14ac:dyDescent="0.3">
      <c r="B196" s="14"/>
      <c r="C196" s="4"/>
      <c r="D196" s="4"/>
      <c r="E196" s="4"/>
      <c r="F196" s="11"/>
      <c r="G196" s="4"/>
      <c r="H196" s="4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4">
        <f>SUM(I196:R196)</f>
        <v>0</v>
      </c>
      <c r="T196" s="4"/>
    </row>
    <row r="197" spans="2:20" x14ac:dyDescent="0.3">
      <c r="B197" s="14"/>
      <c r="C197" s="4"/>
      <c r="D197" s="4"/>
      <c r="E197" s="4"/>
      <c r="F197" s="11"/>
      <c r="G197" s="4"/>
      <c r="H197" s="4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4">
        <f>SUM(I197:R197)</f>
        <v>0</v>
      </c>
      <c r="T197" s="4"/>
    </row>
    <row r="198" spans="2:20" x14ac:dyDescent="0.3">
      <c r="B198" s="14"/>
      <c r="C198" s="4"/>
      <c r="D198" s="4"/>
      <c r="E198" s="4"/>
      <c r="F198" s="11"/>
      <c r="G198" s="4"/>
      <c r="H198" s="4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4">
        <f>SUM(I198:R198)</f>
        <v>0</v>
      </c>
      <c r="T198" s="4"/>
    </row>
    <row r="199" spans="2:20" x14ac:dyDescent="0.3">
      <c r="B199" s="14"/>
      <c r="C199" s="4"/>
      <c r="D199" s="4"/>
      <c r="E199" s="4"/>
      <c r="F199" s="11"/>
      <c r="G199" s="4"/>
      <c r="H199" s="4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4">
        <f>SUM(I199:R199)</f>
        <v>0</v>
      </c>
      <c r="T199" s="4"/>
    </row>
    <row r="200" spans="2:20" x14ac:dyDescent="0.3">
      <c r="B200" s="14"/>
      <c r="C200" s="4"/>
      <c r="D200" s="4"/>
      <c r="E200" s="4"/>
      <c r="F200" s="11"/>
      <c r="G200" s="4"/>
      <c r="H200" s="4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4">
        <f>SUM(I200:R200)</f>
        <v>0</v>
      </c>
      <c r="T200" s="4"/>
    </row>
    <row r="201" spans="2:20" x14ac:dyDescent="0.3">
      <c r="B201" s="14"/>
      <c r="C201" s="4"/>
      <c r="D201" s="4"/>
      <c r="E201" s="4"/>
      <c r="F201" s="11"/>
      <c r="G201" s="4"/>
      <c r="H201" s="4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4">
        <f>SUM(I201:R201)</f>
        <v>0</v>
      </c>
      <c r="T201" s="4"/>
    </row>
    <row r="202" spans="2:20" x14ac:dyDescent="0.3">
      <c r="B202" s="14"/>
      <c r="C202" s="4"/>
      <c r="D202" s="4"/>
      <c r="E202" s="4"/>
      <c r="F202" s="11"/>
      <c r="G202" s="4"/>
      <c r="H202" s="4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4">
        <f>SUM(I202:R202)</f>
        <v>0</v>
      </c>
      <c r="T202" s="4"/>
    </row>
    <row r="203" spans="2:20" x14ac:dyDescent="0.3">
      <c r="B203" s="14"/>
      <c r="C203" s="4"/>
      <c r="D203" s="4"/>
      <c r="E203" s="4"/>
      <c r="F203" s="11"/>
      <c r="G203" s="4"/>
      <c r="H203" s="4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4">
        <f>SUM(I203:R203)</f>
        <v>0</v>
      </c>
      <c r="T203" s="4"/>
    </row>
    <row r="204" spans="2:20" x14ac:dyDescent="0.3">
      <c r="B204" s="14"/>
      <c r="C204" s="4"/>
      <c r="D204" s="4"/>
      <c r="E204" s="4"/>
      <c r="F204" s="11"/>
      <c r="G204" s="4"/>
      <c r="H204" s="4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4"/>
      <c r="T204" s="4"/>
    </row>
    <row r="205" spans="2:20" x14ac:dyDescent="0.3">
      <c r="B205" s="14"/>
      <c r="C205" s="4"/>
      <c r="D205" s="4"/>
      <c r="E205" s="4"/>
      <c r="F205" s="11"/>
      <c r="G205" s="4"/>
      <c r="H205" s="4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4"/>
      <c r="T205" s="4"/>
    </row>
    <row r="206" spans="2:20" x14ac:dyDescent="0.3">
      <c r="B206" s="14"/>
      <c r="C206" s="4"/>
      <c r="D206" s="4"/>
      <c r="E206" s="4"/>
      <c r="F206" s="11"/>
      <c r="G206" s="4"/>
      <c r="H206" s="4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4"/>
      <c r="T206" s="4"/>
    </row>
    <row r="207" spans="2:20" x14ac:dyDescent="0.3">
      <c r="B207" s="14"/>
      <c r="C207" s="4"/>
      <c r="D207" s="4"/>
      <c r="E207" s="4"/>
      <c r="F207" s="11"/>
      <c r="G207" s="4"/>
      <c r="H207" s="4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4"/>
      <c r="T207" s="4"/>
    </row>
    <row r="208" spans="2:20" x14ac:dyDescent="0.3">
      <c r="B208" s="14"/>
      <c r="C208" s="4"/>
      <c r="D208" s="4"/>
      <c r="E208" s="4"/>
      <c r="F208" s="11"/>
      <c r="G208" s="4"/>
      <c r="H208" s="4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4"/>
      <c r="T208" s="4"/>
    </row>
    <row r="209" spans="2:20" x14ac:dyDescent="0.3">
      <c r="B209" s="14"/>
      <c r="C209" s="4"/>
      <c r="D209" s="4"/>
      <c r="E209" s="4"/>
      <c r="F209" s="11"/>
      <c r="G209" s="4"/>
      <c r="H209" s="4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4"/>
      <c r="T209" s="4"/>
    </row>
    <row r="210" spans="2:20" x14ac:dyDescent="0.3">
      <c r="B210" s="14"/>
      <c r="C210" s="4"/>
      <c r="D210" s="4"/>
      <c r="E210" s="4"/>
      <c r="F210" s="11"/>
      <c r="G210" s="4"/>
      <c r="H210" s="4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4"/>
      <c r="T210" s="4"/>
    </row>
    <row r="211" spans="2:20" x14ac:dyDescent="0.3">
      <c r="B211" s="14"/>
      <c r="C211" s="4"/>
      <c r="D211" s="4"/>
      <c r="E211" s="4"/>
      <c r="F211" s="11"/>
      <c r="G211" s="4"/>
      <c r="H211" s="4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4"/>
      <c r="T211" s="4"/>
    </row>
    <row r="212" spans="2:20" x14ac:dyDescent="0.3">
      <c r="B212" s="14"/>
      <c r="C212" s="4"/>
      <c r="D212" s="4"/>
      <c r="E212" s="4"/>
      <c r="F212" s="11"/>
      <c r="G212" s="4"/>
      <c r="H212" s="4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4"/>
      <c r="T212" s="4"/>
    </row>
    <row r="213" spans="2:20" x14ac:dyDescent="0.3">
      <c r="B213" s="14"/>
      <c r="C213" s="4"/>
      <c r="D213" s="4"/>
      <c r="E213" s="4"/>
      <c r="F213" s="11"/>
      <c r="G213" s="4"/>
      <c r="H213" s="4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4"/>
      <c r="T213" s="4"/>
    </row>
  </sheetData>
  <autoFilter ref="B4:T203">
    <sortState ref="B5:T203">
      <sortCondition ref="B4:B203"/>
    </sortState>
  </autoFilter>
  <mergeCells count="2">
    <mergeCell ref="B1:H3"/>
    <mergeCell ref="I1:T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opLeftCell="O66" zoomScaleNormal="100" workbookViewId="0">
      <selection sqref="A1:S1048576"/>
    </sheetView>
  </sheetViews>
  <sheetFormatPr baseColWidth="10" defaultRowHeight="14.4" x14ac:dyDescent="0.3"/>
  <cols>
    <col min="3" max="3" width="24.33203125" bestFit="1" customWidth="1"/>
    <col min="5" max="5" width="22.88671875" bestFit="1" customWidth="1"/>
    <col min="7" max="7" width="14.5546875" bestFit="1" customWidth="1"/>
  </cols>
  <sheetData>
    <row r="1" spans="1:19" x14ac:dyDescent="0.3">
      <c r="A1" s="3" t="s">
        <v>180</v>
      </c>
      <c r="B1" s="1" t="s">
        <v>487</v>
      </c>
      <c r="C1" s="1" t="s">
        <v>0</v>
      </c>
      <c r="D1" s="1" t="s">
        <v>1</v>
      </c>
      <c r="E1" s="9" t="s">
        <v>2</v>
      </c>
      <c r="F1" s="1" t="s">
        <v>3</v>
      </c>
      <c r="G1" s="1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</row>
    <row r="2" spans="1:19" x14ac:dyDescent="0.3">
      <c r="A2" s="14">
        <f t="shared" ref="A2:A33" si="0">R2</f>
        <v>3184</v>
      </c>
      <c r="B2" s="4">
        <v>597</v>
      </c>
      <c r="C2" s="4" t="s">
        <v>169</v>
      </c>
      <c r="D2" s="4" t="s">
        <v>133</v>
      </c>
      <c r="E2" s="11" t="s">
        <v>273</v>
      </c>
      <c r="F2" s="4">
        <v>2016</v>
      </c>
      <c r="G2" s="4" t="s">
        <v>134</v>
      </c>
      <c r="H2" s="6">
        <v>796</v>
      </c>
      <c r="I2" s="6">
        <v>1632</v>
      </c>
      <c r="J2" s="6">
        <v>756</v>
      </c>
      <c r="K2" s="6"/>
      <c r="L2" s="6"/>
      <c r="M2" s="6"/>
      <c r="N2" s="6"/>
      <c r="O2" s="6"/>
      <c r="P2" s="6"/>
      <c r="Q2" s="6"/>
      <c r="R2" s="4">
        <f t="shared" ref="R2:R24" si="1">SUM(H2:Q2)</f>
        <v>3184</v>
      </c>
      <c r="S2" s="4"/>
    </row>
    <row r="3" spans="1:19" x14ac:dyDescent="0.3">
      <c r="A3" s="14">
        <f t="shared" si="0"/>
        <v>2651</v>
      </c>
      <c r="B3" s="4">
        <v>533</v>
      </c>
      <c r="C3" s="6" t="s">
        <v>239</v>
      </c>
      <c r="D3" s="6" t="s">
        <v>240</v>
      </c>
      <c r="E3" s="11" t="s">
        <v>241</v>
      </c>
      <c r="F3" s="4">
        <v>3267</v>
      </c>
      <c r="G3" s="6" t="s">
        <v>242</v>
      </c>
      <c r="H3" s="6">
        <v>2651</v>
      </c>
      <c r="I3" s="6"/>
      <c r="J3" s="6"/>
      <c r="K3" s="6"/>
      <c r="L3" s="6"/>
      <c r="M3" s="6"/>
      <c r="N3" s="6"/>
      <c r="O3" s="6"/>
      <c r="P3" s="6"/>
      <c r="Q3" s="6"/>
      <c r="R3" s="4">
        <f t="shared" si="1"/>
        <v>2651</v>
      </c>
      <c r="S3" s="4"/>
    </row>
    <row r="4" spans="1:19" x14ac:dyDescent="0.3">
      <c r="A4" s="14">
        <f t="shared" si="0"/>
        <v>2297</v>
      </c>
      <c r="B4" s="4">
        <v>524</v>
      </c>
      <c r="C4" s="6" t="s">
        <v>329</v>
      </c>
      <c r="D4" s="6" t="s">
        <v>330</v>
      </c>
      <c r="E4" s="11" t="s">
        <v>331</v>
      </c>
      <c r="F4" s="4">
        <v>2850</v>
      </c>
      <c r="G4" s="6" t="s">
        <v>179</v>
      </c>
      <c r="H4" s="6">
        <v>796</v>
      </c>
      <c r="I4" s="6">
        <v>924</v>
      </c>
      <c r="J4" s="6">
        <v>577</v>
      </c>
      <c r="K4" s="6"/>
      <c r="L4" s="6"/>
      <c r="M4" s="6"/>
      <c r="N4" s="6"/>
      <c r="O4" s="6"/>
      <c r="P4" s="6"/>
      <c r="Q4" s="6"/>
      <c r="R4" s="4">
        <f t="shared" si="1"/>
        <v>2297</v>
      </c>
      <c r="S4" s="4"/>
    </row>
    <row r="5" spans="1:19" x14ac:dyDescent="0.3">
      <c r="A5" s="14">
        <f t="shared" si="0"/>
        <v>2181</v>
      </c>
      <c r="B5" s="4">
        <v>504</v>
      </c>
      <c r="C5" s="4" t="s">
        <v>103</v>
      </c>
      <c r="D5" s="4" t="s">
        <v>104</v>
      </c>
      <c r="E5" s="10" t="s">
        <v>105</v>
      </c>
      <c r="F5" s="4">
        <v>3531</v>
      </c>
      <c r="G5" s="4" t="s">
        <v>106</v>
      </c>
      <c r="H5" s="6">
        <v>924</v>
      </c>
      <c r="I5" s="6">
        <v>680</v>
      </c>
      <c r="J5" s="6">
        <v>577</v>
      </c>
      <c r="K5" s="6"/>
      <c r="L5" s="6"/>
      <c r="M5" s="6"/>
      <c r="N5" s="6"/>
      <c r="O5" s="6"/>
      <c r="P5" s="6"/>
      <c r="Q5" s="6"/>
      <c r="R5" s="4">
        <f t="shared" si="1"/>
        <v>2181</v>
      </c>
      <c r="S5" s="4"/>
    </row>
    <row r="6" spans="1:19" x14ac:dyDescent="0.3">
      <c r="A6" s="14">
        <f t="shared" si="0"/>
        <v>2179</v>
      </c>
      <c r="B6" s="4">
        <v>523</v>
      </c>
      <c r="C6" s="6" t="s">
        <v>351</v>
      </c>
      <c r="D6" s="6" t="s">
        <v>352</v>
      </c>
      <c r="E6" s="11" t="s">
        <v>353</v>
      </c>
      <c r="F6" s="4">
        <v>2770</v>
      </c>
      <c r="G6" s="6" t="s">
        <v>354</v>
      </c>
      <c r="H6" s="6">
        <v>645</v>
      </c>
      <c r="I6" s="6">
        <v>610</v>
      </c>
      <c r="J6" s="6">
        <v>924</v>
      </c>
      <c r="K6" s="6"/>
      <c r="L6" s="6"/>
      <c r="M6" s="6"/>
      <c r="N6" s="6"/>
      <c r="O6" s="6"/>
      <c r="P6" s="6"/>
      <c r="Q6" s="6"/>
      <c r="R6" s="4">
        <f t="shared" si="1"/>
        <v>2179</v>
      </c>
      <c r="S6" s="4"/>
    </row>
    <row r="7" spans="1:19" x14ac:dyDescent="0.3">
      <c r="A7" s="14">
        <f t="shared" si="0"/>
        <v>2053</v>
      </c>
      <c r="B7" s="4">
        <v>569</v>
      </c>
      <c r="C7" s="6" t="s">
        <v>484</v>
      </c>
      <c r="D7" s="6" t="s">
        <v>384</v>
      </c>
      <c r="E7" s="11" t="s">
        <v>385</v>
      </c>
      <c r="F7" s="4">
        <v>2635</v>
      </c>
      <c r="G7" s="6" t="s">
        <v>71</v>
      </c>
      <c r="H7" s="6">
        <v>924</v>
      </c>
      <c r="I7" s="6"/>
      <c r="J7" s="6">
        <v>1129</v>
      </c>
      <c r="K7" s="6"/>
      <c r="L7" s="6"/>
      <c r="M7" s="6"/>
      <c r="N7" s="6"/>
      <c r="O7" s="6"/>
      <c r="P7" s="6"/>
      <c r="Q7" s="6"/>
      <c r="R7" s="4">
        <f t="shared" si="1"/>
        <v>2053</v>
      </c>
      <c r="S7" s="4"/>
    </row>
    <row r="8" spans="1:19" x14ac:dyDescent="0.3">
      <c r="A8" s="14">
        <f t="shared" si="0"/>
        <v>1706</v>
      </c>
      <c r="B8" s="4">
        <v>587</v>
      </c>
      <c r="C8" s="6" t="s">
        <v>361</v>
      </c>
      <c r="D8" s="6" t="s">
        <v>362</v>
      </c>
      <c r="E8" s="11" t="s">
        <v>363</v>
      </c>
      <c r="F8" s="4">
        <v>590</v>
      </c>
      <c r="G8" s="6" t="s">
        <v>132</v>
      </c>
      <c r="H8" s="6">
        <v>1129</v>
      </c>
      <c r="I8" s="6">
        <v>577</v>
      </c>
      <c r="J8" s="6"/>
      <c r="K8" s="6"/>
      <c r="L8" s="6"/>
      <c r="M8" s="6"/>
      <c r="N8" s="6"/>
      <c r="O8" s="6"/>
      <c r="P8" s="6"/>
      <c r="Q8" s="6"/>
      <c r="R8" s="4">
        <f t="shared" si="1"/>
        <v>1706</v>
      </c>
      <c r="S8" s="4"/>
    </row>
    <row r="9" spans="1:19" x14ac:dyDescent="0.3">
      <c r="A9" s="14">
        <f t="shared" si="0"/>
        <v>1341</v>
      </c>
      <c r="B9" s="4">
        <v>519</v>
      </c>
      <c r="C9" s="6" t="s">
        <v>229</v>
      </c>
      <c r="D9" s="6" t="s">
        <v>230</v>
      </c>
      <c r="E9" s="11" t="s">
        <v>231</v>
      </c>
      <c r="F9" s="4">
        <v>2020</v>
      </c>
      <c r="G9" s="6" t="s">
        <v>170</v>
      </c>
      <c r="H9" s="6">
        <v>796</v>
      </c>
      <c r="I9" s="6">
        <v>545</v>
      </c>
      <c r="J9" s="6"/>
      <c r="K9" s="6"/>
      <c r="L9" s="6"/>
      <c r="M9" s="6"/>
      <c r="N9" s="6"/>
      <c r="O9" s="6"/>
      <c r="P9" s="6"/>
      <c r="Q9" s="6"/>
      <c r="R9" s="4">
        <f t="shared" si="1"/>
        <v>1341</v>
      </c>
      <c r="S9" s="4"/>
    </row>
    <row r="10" spans="1:19" x14ac:dyDescent="0.3">
      <c r="A10" s="14">
        <f t="shared" si="0"/>
        <v>1302</v>
      </c>
      <c r="B10" s="4">
        <v>609</v>
      </c>
      <c r="C10" s="4" t="s">
        <v>293</v>
      </c>
      <c r="D10" s="4" t="s">
        <v>658</v>
      </c>
      <c r="E10" s="11"/>
      <c r="F10" s="4">
        <v>1925</v>
      </c>
      <c r="G10" s="4" t="s">
        <v>294</v>
      </c>
      <c r="H10" s="6">
        <v>1302</v>
      </c>
      <c r="I10" s="6"/>
      <c r="J10" s="6"/>
      <c r="K10" s="6"/>
      <c r="L10" s="6"/>
      <c r="M10" s="6"/>
      <c r="N10" s="6"/>
      <c r="O10" s="6"/>
      <c r="P10" s="6"/>
      <c r="Q10" s="6"/>
      <c r="R10" s="4">
        <f t="shared" si="1"/>
        <v>1302</v>
      </c>
      <c r="S10" s="4"/>
    </row>
    <row r="11" spans="1:19" x14ac:dyDescent="0.3">
      <c r="A11" s="14">
        <f t="shared" si="0"/>
        <v>1225</v>
      </c>
      <c r="B11" s="4">
        <v>614</v>
      </c>
      <c r="C11" s="4" t="s">
        <v>316</v>
      </c>
      <c r="D11" s="4" t="s">
        <v>317</v>
      </c>
      <c r="E11" s="11" t="s">
        <v>318</v>
      </c>
      <c r="F11" s="4">
        <v>2840</v>
      </c>
      <c r="G11" s="4" t="s">
        <v>80</v>
      </c>
      <c r="H11" s="6">
        <v>680</v>
      </c>
      <c r="I11" s="6">
        <v>545</v>
      </c>
      <c r="J11" s="6"/>
      <c r="K11" s="6"/>
      <c r="L11" s="6"/>
      <c r="M11" s="6"/>
      <c r="N11" s="6"/>
      <c r="O11" s="6"/>
      <c r="P11" s="6"/>
      <c r="Q11" s="6"/>
      <c r="R11" s="4">
        <f t="shared" si="1"/>
        <v>1225</v>
      </c>
      <c r="S11" s="4"/>
    </row>
    <row r="12" spans="1:19" x14ac:dyDescent="0.3">
      <c r="A12" s="14">
        <f t="shared" si="0"/>
        <v>1184</v>
      </c>
      <c r="B12" s="4">
        <v>505</v>
      </c>
      <c r="C12" s="4" t="s">
        <v>120</v>
      </c>
      <c r="D12" s="4" t="s">
        <v>121</v>
      </c>
      <c r="E12" s="10" t="s">
        <v>122</v>
      </c>
      <c r="F12" s="4">
        <v>2070</v>
      </c>
      <c r="G12" s="4" t="s">
        <v>24</v>
      </c>
      <c r="H12" s="6">
        <v>1184</v>
      </c>
      <c r="I12" s="6"/>
      <c r="J12" s="6"/>
      <c r="K12" s="6"/>
      <c r="L12" s="6"/>
      <c r="M12" s="6"/>
      <c r="N12" s="6"/>
      <c r="O12" s="6"/>
      <c r="P12" s="6"/>
      <c r="Q12" s="6"/>
      <c r="R12" s="4">
        <f t="shared" si="1"/>
        <v>1184</v>
      </c>
      <c r="S12" s="4"/>
    </row>
    <row r="13" spans="1:19" x14ac:dyDescent="0.3">
      <c r="A13" s="14">
        <f t="shared" si="0"/>
        <v>1075</v>
      </c>
      <c r="B13" s="4">
        <v>537</v>
      </c>
      <c r="C13" s="4" t="s">
        <v>84</v>
      </c>
      <c r="D13" s="4" t="s">
        <v>85</v>
      </c>
      <c r="E13" s="11" t="s">
        <v>418</v>
      </c>
      <c r="F13" s="4">
        <v>2335</v>
      </c>
      <c r="G13" s="4" t="s">
        <v>82</v>
      </c>
      <c r="H13" s="6">
        <v>1075</v>
      </c>
      <c r="I13" s="6"/>
      <c r="J13" s="6"/>
      <c r="K13" s="6"/>
      <c r="L13" s="6"/>
      <c r="M13" s="6"/>
      <c r="N13" s="6"/>
      <c r="O13" s="6"/>
      <c r="P13" s="6"/>
      <c r="Q13" s="6"/>
      <c r="R13" s="4">
        <f t="shared" si="1"/>
        <v>1075</v>
      </c>
      <c r="S13" s="4"/>
    </row>
    <row r="14" spans="1:19" x14ac:dyDescent="0.3">
      <c r="A14" s="14">
        <f t="shared" si="0"/>
        <v>880</v>
      </c>
      <c r="B14" s="4">
        <v>568</v>
      </c>
      <c r="C14" s="6" t="s">
        <v>424</v>
      </c>
      <c r="D14" s="6" t="s">
        <v>425</v>
      </c>
      <c r="E14" s="11" t="s">
        <v>426</v>
      </c>
      <c r="F14" s="4">
        <v>2636</v>
      </c>
      <c r="G14" s="6" t="s">
        <v>25</v>
      </c>
      <c r="H14" s="6">
        <v>880</v>
      </c>
      <c r="I14" s="6"/>
      <c r="J14" s="6"/>
      <c r="K14" s="6"/>
      <c r="L14" s="6"/>
      <c r="M14" s="6"/>
      <c r="N14" s="6"/>
      <c r="O14" s="6"/>
      <c r="P14" s="6"/>
      <c r="Q14" s="6"/>
      <c r="R14" s="4">
        <f t="shared" si="1"/>
        <v>880</v>
      </c>
      <c r="S14" s="4"/>
    </row>
    <row r="15" spans="1:19" x14ac:dyDescent="0.3">
      <c r="A15" s="14">
        <f t="shared" si="0"/>
        <v>837</v>
      </c>
      <c r="B15" s="4">
        <v>559</v>
      </c>
      <c r="C15" s="6" t="s">
        <v>568</v>
      </c>
      <c r="D15" s="6" t="s">
        <v>372</v>
      </c>
      <c r="E15" s="11" t="s">
        <v>569</v>
      </c>
      <c r="F15" s="4">
        <v>3683</v>
      </c>
      <c r="G15" s="6" t="s">
        <v>373</v>
      </c>
      <c r="H15" s="6">
        <v>837</v>
      </c>
      <c r="I15" s="6"/>
      <c r="J15" s="6"/>
      <c r="K15" s="6"/>
      <c r="L15" s="6"/>
      <c r="M15" s="6"/>
      <c r="N15" s="6"/>
      <c r="O15" s="6"/>
      <c r="P15" s="6"/>
      <c r="Q15" s="6"/>
      <c r="R15" s="4">
        <f t="shared" si="1"/>
        <v>837</v>
      </c>
      <c r="S15" s="4"/>
    </row>
    <row r="16" spans="1:19" x14ac:dyDescent="0.3">
      <c r="A16" s="14">
        <f t="shared" si="0"/>
        <v>796</v>
      </c>
      <c r="B16" s="4">
        <v>501</v>
      </c>
      <c r="C16" s="4" t="s">
        <v>96</v>
      </c>
      <c r="D16" s="4" t="s">
        <v>97</v>
      </c>
      <c r="E16" s="10" t="s">
        <v>98</v>
      </c>
      <c r="F16" s="4">
        <v>3516</v>
      </c>
      <c r="G16" s="4" t="s">
        <v>21</v>
      </c>
      <c r="H16" s="4">
        <v>796</v>
      </c>
      <c r="I16" s="4"/>
      <c r="J16" s="4"/>
      <c r="K16" s="4"/>
      <c r="L16" s="4"/>
      <c r="M16" s="4"/>
      <c r="N16" s="4"/>
      <c r="O16" s="4"/>
      <c r="P16" s="4"/>
      <c r="Q16" s="4"/>
      <c r="R16" s="4">
        <f t="shared" si="1"/>
        <v>796</v>
      </c>
      <c r="S16" s="4"/>
    </row>
    <row r="17" spans="1:19" x14ac:dyDescent="0.3">
      <c r="A17" s="14">
        <f t="shared" si="0"/>
        <v>796</v>
      </c>
      <c r="B17" s="4">
        <v>516</v>
      </c>
      <c r="C17" s="6" t="s">
        <v>358</v>
      </c>
      <c r="D17" s="6" t="s">
        <v>359</v>
      </c>
      <c r="E17" s="11" t="s">
        <v>360</v>
      </c>
      <c r="F17" s="4">
        <v>1813</v>
      </c>
      <c r="G17" s="6" t="s">
        <v>67</v>
      </c>
      <c r="H17" s="6">
        <v>796</v>
      </c>
      <c r="I17" s="6"/>
      <c r="J17" s="6"/>
      <c r="K17" s="6"/>
      <c r="L17" s="6"/>
      <c r="M17" s="6"/>
      <c r="N17" s="6"/>
      <c r="O17" s="6"/>
      <c r="P17" s="6"/>
      <c r="Q17" s="6"/>
      <c r="R17" s="4">
        <f t="shared" si="1"/>
        <v>796</v>
      </c>
      <c r="S17" s="4"/>
    </row>
    <row r="18" spans="1:19" x14ac:dyDescent="0.3">
      <c r="A18" s="14">
        <f t="shared" si="0"/>
        <v>756</v>
      </c>
      <c r="B18" s="4">
        <v>553</v>
      </c>
      <c r="C18" s="6" t="s">
        <v>345</v>
      </c>
      <c r="D18" s="6" t="s">
        <v>346</v>
      </c>
      <c r="E18" s="11" t="s">
        <v>347</v>
      </c>
      <c r="F18" s="4">
        <v>2846</v>
      </c>
      <c r="G18" s="6" t="s">
        <v>91</v>
      </c>
      <c r="H18" s="6">
        <v>756</v>
      </c>
      <c r="I18" s="6"/>
      <c r="J18" s="6"/>
      <c r="K18" s="6"/>
      <c r="L18" s="6"/>
      <c r="M18" s="6"/>
      <c r="N18" s="6"/>
      <c r="O18" s="6"/>
      <c r="P18" s="6"/>
      <c r="Q18" s="6"/>
      <c r="R18" s="4">
        <f t="shared" si="1"/>
        <v>756</v>
      </c>
      <c r="S18" s="4"/>
    </row>
    <row r="19" spans="1:19" x14ac:dyDescent="0.3">
      <c r="A19" s="14">
        <f t="shared" si="0"/>
        <v>680</v>
      </c>
      <c r="B19" s="4">
        <v>510</v>
      </c>
      <c r="C19" s="6" t="s">
        <v>259</v>
      </c>
      <c r="D19" s="4" t="s">
        <v>174</v>
      </c>
      <c r="E19" s="11" t="s">
        <v>260</v>
      </c>
      <c r="F19" s="4">
        <v>2070</v>
      </c>
      <c r="G19" s="4" t="s">
        <v>24</v>
      </c>
      <c r="H19" s="6">
        <v>680</v>
      </c>
      <c r="I19" s="6"/>
      <c r="J19" s="6"/>
      <c r="K19" s="6"/>
      <c r="L19" s="6"/>
      <c r="M19" s="6"/>
      <c r="N19" s="6"/>
      <c r="O19" s="6"/>
      <c r="P19" s="6"/>
      <c r="Q19" s="6"/>
      <c r="R19" s="4">
        <f t="shared" si="1"/>
        <v>680</v>
      </c>
      <c r="S19" s="4"/>
    </row>
    <row r="20" spans="1:19" x14ac:dyDescent="0.3">
      <c r="A20" s="14">
        <f t="shared" si="0"/>
        <v>610</v>
      </c>
      <c r="B20" s="4">
        <v>581</v>
      </c>
      <c r="C20" s="4" t="s">
        <v>22</v>
      </c>
      <c r="D20" s="4" t="s">
        <v>23</v>
      </c>
      <c r="E20" s="10"/>
      <c r="F20" s="4">
        <v>2070</v>
      </c>
      <c r="G20" s="4" t="s">
        <v>24</v>
      </c>
      <c r="H20" s="6">
        <v>610</v>
      </c>
      <c r="I20" s="6"/>
      <c r="J20" s="6"/>
      <c r="K20" s="6"/>
      <c r="L20" s="6"/>
      <c r="M20" s="6"/>
      <c r="N20" s="6"/>
      <c r="O20" s="6"/>
      <c r="P20" s="6"/>
      <c r="Q20" s="6"/>
      <c r="R20" s="4">
        <f t="shared" si="1"/>
        <v>610</v>
      </c>
      <c r="S20" s="4"/>
    </row>
    <row r="21" spans="1:19" x14ac:dyDescent="0.3">
      <c r="A21" s="14">
        <f t="shared" si="0"/>
        <v>610</v>
      </c>
      <c r="B21" s="4">
        <v>600</v>
      </c>
      <c r="C21" s="4" t="s">
        <v>301</v>
      </c>
      <c r="D21" s="4" t="s">
        <v>302</v>
      </c>
      <c r="E21" s="11"/>
      <c r="F21" s="4">
        <v>2830</v>
      </c>
      <c r="G21" s="4" t="s">
        <v>127</v>
      </c>
      <c r="H21" s="6">
        <v>610</v>
      </c>
      <c r="I21" s="6"/>
      <c r="J21" s="6"/>
      <c r="K21" s="6"/>
      <c r="L21" s="6"/>
      <c r="M21" s="6"/>
      <c r="N21" s="6"/>
      <c r="O21" s="6"/>
      <c r="P21" s="6"/>
      <c r="Q21" s="6"/>
      <c r="R21" s="4">
        <f t="shared" si="1"/>
        <v>610</v>
      </c>
      <c r="S21" s="4"/>
    </row>
    <row r="22" spans="1:19" x14ac:dyDescent="0.3">
      <c r="A22" s="14">
        <f t="shared" si="0"/>
        <v>545</v>
      </c>
      <c r="B22" s="4">
        <v>502</v>
      </c>
      <c r="C22" s="4" t="s">
        <v>151</v>
      </c>
      <c r="D22" s="4" t="s">
        <v>17</v>
      </c>
      <c r="E22" s="10" t="s">
        <v>152</v>
      </c>
      <c r="F22" s="4">
        <v>1385</v>
      </c>
      <c r="G22" s="4" t="s">
        <v>18</v>
      </c>
      <c r="H22" s="6">
        <v>545</v>
      </c>
      <c r="I22" s="6"/>
      <c r="J22" s="6"/>
      <c r="K22" s="6"/>
      <c r="L22" s="6"/>
      <c r="M22" s="6"/>
      <c r="N22" s="6"/>
      <c r="O22" s="6"/>
      <c r="P22" s="6"/>
      <c r="Q22" s="6"/>
      <c r="R22" s="4">
        <f t="shared" si="1"/>
        <v>545</v>
      </c>
      <c r="S22" s="4"/>
    </row>
    <row r="23" spans="1:19" x14ac:dyDescent="0.3">
      <c r="A23" s="14">
        <f t="shared" si="0"/>
        <v>0</v>
      </c>
      <c r="B23" s="6">
        <v>507</v>
      </c>
      <c r="C23" s="4" t="s">
        <v>109</v>
      </c>
      <c r="D23" s="4" t="s">
        <v>110</v>
      </c>
      <c r="E23" s="11" t="s">
        <v>188</v>
      </c>
      <c r="F23" s="4">
        <v>2866</v>
      </c>
      <c r="G23" s="4" t="s">
        <v>111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4">
        <f t="shared" si="1"/>
        <v>0</v>
      </c>
      <c r="S23" s="4"/>
    </row>
    <row r="24" spans="1:19" x14ac:dyDescent="0.3">
      <c r="A24" s="14">
        <f t="shared" si="0"/>
        <v>0</v>
      </c>
      <c r="B24" s="6">
        <v>508</v>
      </c>
      <c r="C24" s="6" t="s">
        <v>189</v>
      </c>
      <c r="D24" s="6" t="s">
        <v>190</v>
      </c>
      <c r="E24" s="11" t="s">
        <v>191</v>
      </c>
      <c r="F24" s="4">
        <v>2879</v>
      </c>
      <c r="G24" s="6" t="s">
        <v>192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4">
        <f t="shared" si="1"/>
        <v>0</v>
      </c>
      <c r="S24" s="4"/>
    </row>
    <row r="25" spans="1:19" x14ac:dyDescent="0.3">
      <c r="A25" s="14">
        <f t="shared" si="0"/>
        <v>0</v>
      </c>
      <c r="B25" s="16">
        <v>509</v>
      </c>
      <c r="C25" s="8" t="s">
        <v>489</v>
      </c>
      <c r="D25" s="8" t="s">
        <v>488</v>
      </c>
      <c r="E25" s="17" t="s">
        <v>490</v>
      </c>
      <c r="F25" s="8">
        <v>2613</v>
      </c>
      <c r="G25" s="8" t="s">
        <v>491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4"/>
      <c r="S25" s="7"/>
    </row>
    <row r="26" spans="1:19" x14ac:dyDescent="0.3">
      <c r="A26" s="14">
        <f t="shared" si="0"/>
        <v>0</v>
      </c>
      <c r="B26" s="4">
        <v>511</v>
      </c>
      <c r="C26" s="6" t="s">
        <v>261</v>
      </c>
      <c r="D26" s="6" t="s">
        <v>262</v>
      </c>
      <c r="E26" s="11" t="s">
        <v>263</v>
      </c>
      <c r="F26" s="4">
        <v>2070</v>
      </c>
      <c r="G26" s="6" t="s">
        <v>24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4">
        <f>SUM(H26:Q26)</f>
        <v>0</v>
      </c>
      <c r="S26" s="4"/>
    </row>
    <row r="27" spans="1:19" x14ac:dyDescent="0.3">
      <c r="A27" s="14">
        <f t="shared" si="0"/>
        <v>0</v>
      </c>
      <c r="B27" s="14">
        <v>512</v>
      </c>
      <c r="C27" s="8" t="s">
        <v>494</v>
      </c>
      <c r="D27" s="8" t="s">
        <v>492</v>
      </c>
      <c r="E27" s="17" t="s">
        <v>493</v>
      </c>
      <c r="F27" s="8">
        <v>2070</v>
      </c>
      <c r="G27" s="8" t="s">
        <v>24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4"/>
      <c r="S27" s="7"/>
    </row>
    <row r="28" spans="1:19" x14ac:dyDescent="0.3">
      <c r="A28" s="14">
        <f t="shared" si="0"/>
        <v>0</v>
      </c>
      <c r="B28" s="14">
        <v>513</v>
      </c>
      <c r="C28" s="8" t="s">
        <v>495</v>
      </c>
      <c r="D28" s="8" t="s">
        <v>496</v>
      </c>
      <c r="E28" s="17" t="s">
        <v>497</v>
      </c>
      <c r="F28" s="7"/>
      <c r="G28" s="8" t="s">
        <v>49</v>
      </c>
      <c r="H28" s="18">
        <v>545</v>
      </c>
      <c r="I28" s="18"/>
      <c r="J28" s="18"/>
      <c r="K28" s="18"/>
      <c r="L28" s="18"/>
      <c r="M28" s="18"/>
      <c r="N28" s="18"/>
      <c r="O28" s="18"/>
      <c r="P28" s="18"/>
      <c r="Q28" s="18"/>
      <c r="R28" s="14"/>
      <c r="S28" s="7"/>
    </row>
    <row r="29" spans="1:19" x14ac:dyDescent="0.3">
      <c r="A29" s="14">
        <f t="shared" si="0"/>
        <v>0</v>
      </c>
      <c r="B29" s="14">
        <v>514</v>
      </c>
      <c r="C29" s="8" t="s">
        <v>498</v>
      </c>
      <c r="D29" s="8" t="s">
        <v>499</v>
      </c>
      <c r="E29" s="17" t="s">
        <v>500</v>
      </c>
      <c r="F29" s="8">
        <v>2485</v>
      </c>
      <c r="G29" s="8" t="s">
        <v>501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4"/>
      <c r="S29" s="7"/>
    </row>
    <row r="30" spans="1:19" x14ac:dyDescent="0.3">
      <c r="A30" s="14">
        <f t="shared" si="0"/>
        <v>0</v>
      </c>
      <c r="B30" s="14">
        <v>515</v>
      </c>
      <c r="C30" s="8" t="s">
        <v>502</v>
      </c>
      <c r="D30" s="8" t="s">
        <v>503</v>
      </c>
      <c r="E30" s="17" t="s">
        <v>504</v>
      </c>
      <c r="F30" s="8">
        <v>3360</v>
      </c>
      <c r="G30" s="8" t="s">
        <v>41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4"/>
      <c r="S30" s="7"/>
    </row>
    <row r="31" spans="1:19" x14ac:dyDescent="0.3">
      <c r="A31" s="14">
        <f t="shared" si="0"/>
        <v>0</v>
      </c>
      <c r="B31" s="14">
        <v>517</v>
      </c>
      <c r="C31" s="8" t="s">
        <v>505</v>
      </c>
      <c r="D31" s="8" t="s">
        <v>506</v>
      </c>
      <c r="E31" s="17" t="s">
        <v>507</v>
      </c>
      <c r="F31" s="8">
        <v>1387</v>
      </c>
      <c r="G31" s="8" t="s">
        <v>18</v>
      </c>
      <c r="H31" s="18">
        <v>610</v>
      </c>
      <c r="I31" s="18"/>
      <c r="J31" s="18"/>
      <c r="K31" s="18"/>
      <c r="L31" s="18"/>
      <c r="M31" s="18"/>
      <c r="N31" s="18"/>
      <c r="O31" s="18"/>
      <c r="P31" s="18"/>
      <c r="Q31" s="18"/>
      <c r="R31" s="14"/>
      <c r="S31" s="7"/>
    </row>
    <row r="32" spans="1:19" x14ac:dyDescent="0.3">
      <c r="A32" s="14">
        <f t="shared" si="0"/>
        <v>0</v>
      </c>
      <c r="B32" s="4">
        <v>518</v>
      </c>
      <c r="C32" s="4" t="s">
        <v>42</v>
      </c>
      <c r="D32" s="4" t="s">
        <v>43</v>
      </c>
      <c r="E32" s="10" t="s">
        <v>44</v>
      </c>
      <c r="F32" s="4">
        <v>2070</v>
      </c>
      <c r="G32" s="4" t="s">
        <v>24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4">
        <f>SUM(H32:Q32)</f>
        <v>0</v>
      </c>
      <c r="S32" s="4"/>
    </row>
    <row r="33" spans="1:19" x14ac:dyDescent="0.3">
      <c r="A33" s="14">
        <f t="shared" si="0"/>
        <v>0</v>
      </c>
      <c r="B33" s="14">
        <v>520</v>
      </c>
      <c r="C33" s="8" t="s">
        <v>558</v>
      </c>
      <c r="D33" s="8" t="s">
        <v>559</v>
      </c>
      <c r="E33" s="12"/>
      <c r="F33" s="8">
        <v>2848</v>
      </c>
      <c r="G33" s="8" t="s">
        <v>114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4"/>
      <c r="S33" s="7"/>
    </row>
    <row r="34" spans="1:19" x14ac:dyDescent="0.3">
      <c r="A34" s="14">
        <f t="shared" ref="A34:A65" si="2">R34</f>
        <v>0</v>
      </c>
      <c r="B34" s="14">
        <v>521</v>
      </c>
      <c r="C34" s="8" t="s">
        <v>508</v>
      </c>
      <c r="D34" s="8" t="s">
        <v>509</v>
      </c>
      <c r="E34" s="17" t="s">
        <v>510</v>
      </c>
      <c r="F34" s="8">
        <v>2407</v>
      </c>
      <c r="G34" s="8" t="s">
        <v>117</v>
      </c>
      <c r="H34" s="18">
        <v>1561</v>
      </c>
      <c r="I34" s="18"/>
      <c r="J34" s="18"/>
      <c r="K34" s="18"/>
      <c r="L34" s="18"/>
      <c r="M34" s="18"/>
      <c r="N34" s="18"/>
      <c r="O34" s="18"/>
      <c r="P34" s="18"/>
      <c r="Q34" s="18"/>
      <c r="R34" s="14"/>
      <c r="S34" s="7"/>
    </row>
    <row r="35" spans="1:19" x14ac:dyDescent="0.3">
      <c r="A35" s="14">
        <f t="shared" si="2"/>
        <v>0</v>
      </c>
      <c r="B35" s="4">
        <v>522</v>
      </c>
      <c r="C35" s="6" t="s">
        <v>511</v>
      </c>
      <c r="D35" s="6" t="s">
        <v>221</v>
      </c>
      <c r="E35" s="11" t="s">
        <v>222</v>
      </c>
      <c r="F35" s="4">
        <v>2848</v>
      </c>
      <c r="G35" s="6" t="s">
        <v>114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4">
        <f>SUM(H35:Q35)</f>
        <v>0</v>
      </c>
      <c r="S35" s="4"/>
    </row>
    <row r="36" spans="1:19" x14ac:dyDescent="0.3">
      <c r="A36" s="14">
        <f t="shared" si="2"/>
        <v>0</v>
      </c>
      <c r="B36" s="4">
        <v>525</v>
      </c>
      <c r="C36" s="6" t="s">
        <v>513</v>
      </c>
      <c r="D36" s="6" t="s">
        <v>436</v>
      </c>
      <c r="E36" s="11" t="s">
        <v>437</v>
      </c>
      <c r="F36" s="4">
        <v>3533</v>
      </c>
      <c r="G36" s="6" t="s">
        <v>113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4">
        <f>SUM(H36:Q36)</f>
        <v>0</v>
      </c>
      <c r="S36" s="4"/>
    </row>
    <row r="37" spans="1:19" x14ac:dyDescent="0.3">
      <c r="A37" s="14">
        <f t="shared" si="2"/>
        <v>0</v>
      </c>
      <c r="B37" s="14">
        <v>526</v>
      </c>
      <c r="C37" s="8" t="s">
        <v>514</v>
      </c>
      <c r="D37" s="8" t="s">
        <v>515</v>
      </c>
      <c r="E37" s="17" t="s">
        <v>516</v>
      </c>
      <c r="F37" s="8">
        <v>3736</v>
      </c>
      <c r="G37" s="8" t="s">
        <v>517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4"/>
      <c r="S37" s="7"/>
    </row>
    <row r="38" spans="1:19" x14ac:dyDescent="0.3">
      <c r="A38" s="14">
        <f t="shared" si="2"/>
        <v>0</v>
      </c>
      <c r="B38" s="14">
        <v>527</v>
      </c>
      <c r="C38" s="8" t="s">
        <v>518</v>
      </c>
      <c r="D38" s="8" t="s">
        <v>519</v>
      </c>
      <c r="E38" s="17" t="s">
        <v>520</v>
      </c>
      <c r="F38" s="8">
        <v>2608</v>
      </c>
      <c r="G38" s="8" t="s">
        <v>491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4"/>
      <c r="S38" s="7"/>
    </row>
    <row r="39" spans="1:19" x14ac:dyDescent="0.3">
      <c r="A39" s="14">
        <f t="shared" si="2"/>
        <v>0</v>
      </c>
      <c r="B39" s="4">
        <v>528</v>
      </c>
      <c r="C39" s="6" t="s">
        <v>209</v>
      </c>
      <c r="D39" s="6" t="s">
        <v>210</v>
      </c>
      <c r="E39" s="11" t="s">
        <v>211</v>
      </c>
      <c r="F39" s="4">
        <v>2625</v>
      </c>
      <c r="G39" s="6" t="s">
        <v>212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4">
        <f>SUM(H39:Q39)</f>
        <v>0</v>
      </c>
      <c r="S39" s="4"/>
    </row>
    <row r="40" spans="1:19" x14ac:dyDescent="0.3">
      <c r="A40" s="14">
        <f t="shared" si="2"/>
        <v>0</v>
      </c>
      <c r="B40" s="4">
        <v>529</v>
      </c>
      <c r="C40" s="6" t="s">
        <v>335</v>
      </c>
      <c r="D40" s="6" t="s">
        <v>336</v>
      </c>
      <c r="E40" s="11" t="s">
        <v>337</v>
      </c>
      <c r="F40" s="4">
        <v>67043</v>
      </c>
      <c r="G40" s="6" t="s">
        <v>338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4">
        <f>SUM(H40:Q40)</f>
        <v>0</v>
      </c>
      <c r="S40" s="4"/>
    </row>
    <row r="41" spans="1:19" x14ac:dyDescent="0.3">
      <c r="A41" s="14">
        <f t="shared" si="2"/>
        <v>0</v>
      </c>
      <c r="B41" s="14">
        <v>530</v>
      </c>
      <c r="C41" s="8" t="s">
        <v>521</v>
      </c>
      <c r="D41" s="8" t="s">
        <v>522</v>
      </c>
      <c r="E41" s="17" t="s">
        <v>523</v>
      </c>
      <c r="F41" s="8">
        <v>2080</v>
      </c>
      <c r="G41" s="8" t="s">
        <v>126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4"/>
      <c r="S41" s="7"/>
    </row>
    <row r="42" spans="1:19" x14ac:dyDescent="0.3">
      <c r="A42" s="14">
        <f t="shared" si="2"/>
        <v>0</v>
      </c>
      <c r="B42" s="4">
        <v>531</v>
      </c>
      <c r="C42" s="6" t="s">
        <v>348</v>
      </c>
      <c r="D42" s="6" t="s">
        <v>349</v>
      </c>
      <c r="E42" s="11" t="s">
        <v>350</v>
      </c>
      <c r="F42" s="4">
        <v>2736</v>
      </c>
      <c r="G42" s="6" t="s">
        <v>144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4">
        <f>SUM(H42:Q42)</f>
        <v>0</v>
      </c>
      <c r="S42" s="4"/>
    </row>
    <row r="43" spans="1:19" x14ac:dyDescent="0.3">
      <c r="A43" s="14">
        <f t="shared" si="2"/>
        <v>0</v>
      </c>
      <c r="B43" s="4">
        <v>532</v>
      </c>
      <c r="C43" s="6" t="s">
        <v>400</v>
      </c>
      <c r="D43" s="6" t="s">
        <v>401</v>
      </c>
      <c r="E43" s="11" t="s">
        <v>402</v>
      </c>
      <c r="F43" s="4">
        <v>1580</v>
      </c>
      <c r="G43" s="6" t="s">
        <v>81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4">
        <f>SUM(H43:Q43)</f>
        <v>0</v>
      </c>
      <c r="S43" s="4"/>
    </row>
    <row r="44" spans="1:19" x14ac:dyDescent="0.3">
      <c r="A44" s="14">
        <f t="shared" si="2"/>
        <v>0</v>
      </c>
      <c r="B44" s="4">
        <v>534</v>
      </c>
      <c r="C44" s="6" t="s">
        <v>474</v>
      </c>
      <c r="D44" s="6" t="s">
        <v>475</v>
      </c>
      <c r="E44" s="11" t="s">
        <v>476</v>
      </c>
      <c r="F44" s="4">
        <v>2070</v>
      </c>
      <c r="G44" s="6" t="s">
        <v>24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4">
        <f>SUM(H44:Q44)</f>
        <v>0</v>
      </c>
      <c r="S44" s="4"/>
    </row>
    <row r="45" spans="1:19" x14ac:dyDescent="0.3">
      <c r="A45" s="14">
        <f t="shared" si="2"/>
        <v>0</v>
      </c>
      <c r="B45" s="14">
        <v>535</v>
      </c>
      <c r="C45" s="7"/>
      <c r="D45" s="8" t="s">
        <v>524</v>
      </c>
      <c r="E45" s="17" t="s">
        <v>525</v>
      </c>
      <c r="F45" s="8">
        <v>2619</v>
      </c>
      <c r="G45" s="8" t="s">
        <v>491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4"/>
      <c r="S45" s="7"/>
    </row>
    <row r="46" spans="1:19" x14ac:dyDescent="0.3">
      <c r="A46" s="14">
        <f t="shared" si="2"/>
        <v>0</v>
      </c>
      <c r="B46" s="4">
        <v>536</v>
      </c>
      <c r="C46" s="4" t="s">
        <v>75</v>
      </c>
      <c r="D46" s="4" t="s">
        <v>76</v>
      </c>
      <c r="E46" s="11" t="s">
        <v>365</v>
      </c>
      <c r="F46" s="4">
        <v>2827</v>
      </c>
      <c r="G46" s="4" t="s">
        <v>77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4">
        <f>SUM(H46:Q46)</f>
        <v>0</v>
      </c>
      <c r="S46" s="4"/>
    </row>
    <row r="47" spans="1:19" x14ac:dyDescent="0.3">
      <c r="A47" s="14">
        <f t="shared" si="2"/>
        <v>0</v>
      </c>
      <c r="B47" s="14">
        <v>538</v>
      </c>
      <c r="C47" s="8" t="s">
        <v>526</v>
      </c>
      <c r="D47" s="8" t="s">
        <v>527</v>
      </c>
      <c r="E47" s="17" t="s">
        <v>528</v>
      </c>
      <c r="F47" s="8">
        <v>1405</v>
      </c>
      <c r="G47" s="8" t="s">
        <v>529</v>
      </c>
      <c r="H47" s="18">
        <v>545</v>
      </c>
      <c r="I47" s="18">
        <v>545</v>
      </c>
      <c r="J47" s="18"/>
      <c r="K47" s="18"/>
      <c r="L47" s="18"/>
      <c r="M47" s="18"/>
      <c r="N47" s="18"/>
      <c r="O47" s="18"/>
      <c r="P47" s="18"/>
      <c r="Q47" s="18"/>
      <c r="R47" s="14"/>
      <c r="S47" s="7"/>
    </row>
    <row r="48" spans="1:19" x14ac:dyDescent="0.3">
      <c r="A48" s="14">
        <f t="shared" si="2"/>
        <v>0</v>
      </c>
      <c r="B48" s="14">
        <v>539</v>
      </c>
      <c r="C48" s="8" t="s">
        <v>530</v>
      </c>
      <c r="D48" s="8" t="s">
        <v>531</v>
      </c>
      <c r="E48" s="17" t="s">
        <v>532</v>
      </c>
      <c r="F48" s="8">
        <v>2652</v>
      </c>
      <c r="G48" s="8" t="s">
        <v>533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4"/>
      <c r="S48" s="7"/>
    </row>
    <row r="49" spans="1:19" x14ac:dyDescent="0.3">
      <c r="A49" s="14">
        <f t="shared" si="2"/>
        <v>0</v>
      </c>
      <c r="B49" s="14">
        <v>540</v>
      </c>
      <c r="C49" s="8" t="s">
        <v>534</v>
      </c>
      <c r="D49" s="8" t="s">
        <v>535</v>
      </c>
      <c r="E49" s="17" t="s">
        <v>536</v>
      </c>
      <c r="F49" s="8">
        <v>2322</v>
      </c>
      <c r="G49" s="8" t="s">
        <v>537</v>
      </c>
      <c r="H49" s="18">
        <v>577</v>
      </c>
      <c r="I49" s="18"/>
      <c r="J49" s="18"/>
      <c r="K49" s="18"/>
      <c r="L49" s="18"/>
      <c r="M49" s="18"/>
      <c r="N49" s="18"/>
      <c r="O49" s="18"/>
      <c r="P49" s="18"/>
      <c r="Q49" s="18"/>
      <c r="R49" s="14"/>
      <c r="S49" s="7"/>
    </row>
    <row r="50" spans="1:19" x14ac:dyDescent="0.3">
      <c r="A50" s="14">
        <f t="shared" si="2"/>
        <v>0</v>
      </c>
      <c r="B50" s="4">
        <v>541</v>
      </c>
      <c r="C50" s="6" t="s">
        <v>538</v>
      </c>
      <c r="D50" s="6" t="s">
        <v>420</v>
      </c>
      <c r="E50" s="11" t="s">
        <v>421</v>
      </c>
      <c r="F50" s="4">
        <v>2406</v>
      </c>
      <c r="G50" s="6" t="s">
        <v>117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4">
        <f>SUM(H50:Q50)</f>
        <v>0</v>
      </c>
      <c r="S50" s="4"/>
    </row>
    <row r="51" spans="1:19" x14ac:dyDescent="0.3">
      <c r="A51" s="14">
        <f t="shared" si="2"/>
        <v>0</v>
      </c>
      <c r="B51" s="4">
        <v>542</v>
      </c>
      <c r="C51" s="4" t="s">
        <v>115</v>
      </c>
      <c r="D51" s="4" t="s">
        <v>116</v>
      </c>
      <c r="E51" s="11" t="s">
        <v>396</v>
      </c>
      <c r="F51" s="4">
        <v>2411</v>
      </c>
      <c r="G51" s="4" t="s">
        <v>117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4">
        <f>SUM(H51:Q51)</f>
        <v>0</v>
      </c>
      <c r="S51" s="4"/>
    </row>
    <row r="52" spans="1:19" x14ac:dyDescent="0.3">
      <c r="A52" s="14">
        <f t="shared" si="2"/>
        <v>0</v>
      </c>
      <c r="B52" s="14">
        <v>543</v>
      </c>
      <c r="C52" s="8" t="s">
        <v>539</v>
      </c>
      <c r="D52" s="8" t="s">
        <v>540</v>
      </c>
      <c r="E52" s="17" t="s">
        <v>541</v>
      </c>
      <c r="F52" s="8">
        <v>2073</v>
      </c>
      <c r="G52" s="8" t="s">
        <v>542</v>
      </c>
      <c r="H52" s="18">
        <v>837</v>
      </c>
      <c r="I52" s="18"/>
      <c r="J52" s="18"/>
      <c r="K52" s="18"/>
      <c r="L52" s="18"/>
      <c r="M52" s="18"/>
      <c r="N52" s="18"/>
      <c r="O52" s="18"/>
      <c r="P52" s="18"/>
      <c r="Q52" s="18"/>
      <c r="R52" s="14"/>
      <c r="S52" s="7"/>
    </row>
    <row r="53" spans="1:19" x14ac:dyDescent="0.3">
      <c r="A53" s="14">
        <f t="shared" si="2"/>
        <v>0</v>
      </c>
      <c r="B53" s="14">
        <v>544</v>
      </c>
      <c r="C53" s="8" t="s">
        <v>397</v>
      </c>
      <c r="D53" s="8" t="s">
        <v>543</v>
      </c>
      <c r="E53" s="17" t="s">
        <v>399</v>
      </c>
      <c r="F53" s="8">
        <v>2416</v>
      </c>
      <c r="G53" s="8" t="s">
        <v>544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4"/>
      <c r="S53" s="7"/>
    </row>
    <row r="54" spans="1:19" x14ac:dyDescent="0.3">
      <c r="A54" s="14">
        <f t="shared" si="2"/>
        <v>0</v>
      </c>
      <c r="B54" s="14">
        <v>545</v>
      </c>
      <c r="C54" s="8" t="s">
        <v>545</v>
      </c>
      <c r="D54" s="8" t="s">
        <v>546</v>
      </c>
      <c r="E54" s="12"/>
      <c r="F54" s="8">
        <v>2480</v>
      </c>
      <c r="G54" s="8" t="s">
        <v>547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4"/>
      <c r="S54" s="7"/>
    </row>
    <row r="55" spans="1:19" x14ac:dyDescent="0.3">
      <c r="A55" s="14">
        <f t="shared" si="2"/>
        <v>0</v>
      </c>
      <c r="B55" s="14">
        <v>546</v>
      </c>
      <c r="C55" s="8" t="s">
        <v>549</v>
      </c>
      <c r="D55" s="8" t="s">
        <v>548</v>
      </c>
      <c r="E55" s="12"/>
      <c r="F55" s="8">
        <v>3370</v>
      </c>
      <c r="G55" s="8" t="s">
        <v>66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4"/>
      <c r="S55" s="7"/>
    </row>
    <row r="56" spans="1:19" x14ac:dyDescent="0.3">
      <c r="A56" s="14">
        <f t="shared" si="2"/>
        <v>0</v>
      </c>
      <c r="B56" s="14">
        <v>547</v>
      </c>
      <c r="C56" s="8" t="s">
        <v>550</v>
      </c>
      <c r="D56" s="8" t="s">
        <v>551</v>
      </c>
      <c r="E56" s="12"/>
      <c r="F56" s="8">
        <v>3340</v>
      </c>
      <c r="G56" s="8" t="s">
        <v>552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4"/>
      <c r="S56" s="7"/>
    </row>
    <row r="57" spans="1:19" x14ac:dyDescent="0.3">
      <c r="A57" s="14">
        <f t="shared" si="2"/>
        <v>0</v>
      </c>
      <c r="B57" s="14">
        <v>548</v>
      </c>
      <c r="C57" s="8" t="s">
        <v>553</v>
      </c>
      <c r="D57" s="8" t="s">
        <v>554</v>
      </c>
      <c r="E57" s="12" t="s">
        <v>555</v>
      </c>
      <c r="F57" s="8">
        <v>3141</v>
      </c>
      <c r="G57" s="8" t="s">
        <v>556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4"/>
      <c r="S57" s="7"/>
    </row>
    <row r="58" spans="1:19" x14ac:dyDescent="0.3">
      <c r="A58" s="14">
        <f t="shared" si="2"/>
        <v>0</v>
      </c>
      <c r="B58" s="4">
        <v>549</v>
      </c>
      <c r="C58" s="4" t="s">
        <v>30</v>
      </c>
      <c r="D58" s="4" t="s">
        <v>31</v>
      </c>
      <c r="E58" s="10" t="s">
        <v>32</v>
      </c>
      <c r="F58" s="4">
        <v>1929</v>
      </c>
      <c r="G58" s="4" t="s">
        <v>33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4">
        <f>SUM(H58:Q58)</f>
        <v>0</v>
      </c>
      <c r="S58" s="4"/>
    </row>
    <row r="59" spans="1:19" x14ac:dyDescent="0.3">
      <c r="A59" s="14">
        <f t="shared" si="2"/>
        <v>0</v>
      </c>
      <c r="B59" s="6">
        <v>550</v>
      </c>
      <c r="C59" s="6" t="s">
        <v>557</v>
      </c>
      <c r="D59" s="6" t="s">
        <v>193</v>
      </c>
      <c r="E59" s="11" t="s">
        <v>194</v>
      </c>
      <c r="F59" s="4">
        <v>2170</v>
      </c>
      <c r="G59" s="6" t="s">
        <v>137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4">
        <f>SUM(H59:Q59)</f>
        <v>0</v>
      </c>
      <c r="S59" s="4"/>
    </row>
    <row r="60" spans="1:19" x14ac:dyDescent="0.3">
      <c r="A60" s="14">
        <f t="shared" si="2"/>
        <v>0</v>
      </c>
      <c r="B60" s="4">
        <v>551</v>
      </c>
      <c r="C60" s="6" t="s">
        <v>406</v>
      </c>
      <c r="D60" s="6" t="s">
        <v>407</v>
      </c>
      <c r="E60" s="11" t="s">
        <v>408</v>
      </c>
      <c r="F60" s="4">
        <v>2836</v>
      </c>
      <c r="G60" s="6" t="s">
        <v>144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4">
        <f>SUM(H60:Q60)</f>
        <v>0</v>
      </c>
      <c r="S60" s="4"/>
    </row>
    <row r="61" spans="1:19" x14ac:dyDescent="0.3">
      <c r="A61" s="14">
        <f t="shared" si="2"/>
        <v>0</v>
      </c>
      <c r="B61" s="14">
        <v>552</v>
      </c>
      <c r="C61" s="8" t="s">
        <v>560</v>
      </c>
      <c r="D61" s="8" t="s">
        <v>561</v>
      </c>
      <c r="E61" s="12"/>
      <c r="F61" s="8">
        <v>2480</v>
      </c>
      <c r="G61" s="8" t="s">
        <v>547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4"/>
      <c r="S61" s="7"/>
    </row>
    <row r="62" spans="1:19" x14ac:dyDescent="0.3">
      <c r="A62" s="14">
        <f t="shared" si="2"/>
        <v>0</v>
      </c>
      <c r="B62" s="4">
        <v>554</v>
      </c>
      <c r="C62" s="6" t="s">
        <v>246</v>
      </c>
      <c r="D62" s="4" t="s">
        <v>163</v>
      </c>
      <c r="E62" s="11" t="s">
        <v>247</v>
      </c>
      <c r="F62" s="4">
        <v>3516</v>
      </c>
      <c r="G62" s="4" t="s">
        <v>21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4">
        <f>SUM(H62:Q62)</f>
        <v>0</v>
      </c>
      <c r="S62" s="4"/>
    </row>
    <row r="63" spans="1:19" x14ac:dyDescent="0.3">
      <c r="A63" s="14">
        <f t="shared" si="2"/>
        <v>0</v>
      </c>
      <c r="B63" s="14">
        <v>555</v>
      </c>
      <c r="C63" s="8" t="s">
        <v>562</v>
      </c>
      <c r="D63" s="8" t="s">
        <v>563</v>
      </c>
      <c r="E63" s="12" t="s">
        <v>564</v>
      </c>
      <c r="F63" s="8">
        <v>3261</v>
      </c>
      <c r="G63" s="8" t="s">
        <v>242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4"/>
      <c r="S63" s="7"/>
    </row>
    <row r="64" spans="1:19" x14ac:dyDescent="0.3">
      <c r="A64" s="14">
        <f t="shared" si="2"/>
        <v>0</v>
      </c>
      <c r="B64" s="4">
        <v>556</v>
      </c>
      <c r="C64" s="4" t="s">
        <v>286</v>
      </c>
      <c r="D64" s="4" t="s">
        <v>287</v>
      </c>
      <c r="E64" s="10" t="s">
        <v>288</v>
      </c>
      <c r="F64" s="4">
        <v>2411</v>
      </c>
      <c r="G64" s="4" t="s">
        <v>117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4">
        <f>SUM(H64:Q64)</f>
        <v>0</v>
      </c>
      <c r="S64" s="4"/>
    </row>
    <row r="65" spans="1:19" x14ac:dyDescent="0.3">
      <c r="A65" s="14">
        <f t="shared" si="2"/>
        <v>0</v>
      </c>
      <c r="B65" s="14">
        <v>557</v>
      </c>
      <c r="C65" s="8" t="s">
        <v>565</v>
      </c>
      <c r="D65" s="8" t="s">
        <v>566</v>
      </c>
      <c r="E65" s="12" t="s">
        <v>567</v>
      </c>
      <c r="F65" s="8">
        <v>2840</v>
      </c>
      <c r="G65" s="8" t="s">
        <v>80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4"/>
      <c r="S65" s="7"/>
    </row>
    <row r="66" spans="1:19" x14ac:dyDescent="0.3">
      <c r="A66" s="14">
        <f t="shared" ref="A66:A97" si="3">R66</f>
        <v>0</v>
      </c>
      <c r="B66" s="4">
        <v>558</v>
      </c>
      <c r="C66" s="6" t="s">
        <v>248</v>
      </c>
      <c r="D66" s="6" t="s">
        <v>249</v>
      </c>
      <c r="E66" s="11" t="s">
        <v>250</v>
      </c>
      <c r="F66" s="4">
        <v>3618</v>
      </c>
      <c r="G66" s="6" t="s">
        <v>251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4">
        <f>SUM(H66:Q66)</f>
        <v>0</v>
      </c>
      <c r="S66" s="4"/>
    </row>
    <row r="67" spans="1:19" x14ac:dyDescent="0.3">
      <c r="A67" s="14">
        <f t="shared" si="3"/>
        <v>0</v>
      </c>
      <c r="B67" s="14">
        <v>560</v>
      </c>
      <c r="C67" s="8" t="s">
        <v>570</v>
      </c>
      <c r="D67" s="8" t="s">
        <v>571</v>
      </c>
      <c r="E67" s="12" t="s">
        <v>572</v>
      </c>
      <c r="F67" s="8">
        <v>3733</v>
      </c>
      <c r="G67" s="8" t="s">
        <v>517</v>
      </c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4"/>
      <c r="S67" s="7"/>
    </row>
    <row r="68" spans="1:19" x14ac:dyDescent="0.3">
      <c r="A68" s="14">
        <f t="shared" si="3"/>
        <v>0</v>
      </c>
      <c r="B68" s="14">
        <v>561</v>
      </c>
      <c r="C68" s="8" t="s">
        <v>573</v>
      </c>
      <c r="D68" s="8" t="s">
        <v>574</v>
      </c>
      <c r="E68" s="12" t="s">
        <v>575</v>
      </c>
      <c r="F68" s="8">
        <v>2848</v>
      </c>
      <c r="G68" s="8" t="s">
        <v>114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4"/>
      <c r="S68" s="7"/>
    </row>
    <row r="69" spans="1:19" x14ac:dyDescent="0.3">
      <c r="A69" s="14">
        <f t="shared" si="3"/>
        <v>0</v>
      </c>
      <c r="B69" s="4">
        <v>562</v>
      </c>
      <c r="C69" s="6" t="s">
        <v>576</v>
      </c>
      <c r="D69" s="4" t="s">
        <v>86</v>
      </c>
      <c r="E69" s="11" t="s">
        <v>368</v>
      </c>
      <c r="F69" s="4">
        <v>2849</v>
      </c>
      <c r="G69" s="4" t="s">
        <v>87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4">
        <f>SUM(H69:Q69)</f>
        <v>0</v>
      </c>
      <c r="S69" s="4"/>
    </row>
    <row r="70" spans="1:19" x14ac:dyDescent="0.3">
      <c r="A70" s="14">
        <f t="shared" si="3"/>
        <v>0</v>
      </c>
      <c r="B70" s="4">
        <v>563</v>
      </c>
      <c r="C70" s="4" t="s">
        <v>270</v>
      </c>
      <c r="D70" s="4" t="s">
        <v>269</v>
      </c>
      <c r="E70" s="10" t="s">
        <v>271</v>
      </c>
      <c r="F70" s="4">
        <v>1482</v>
      </c>
      <c r="G70" s="4" t="s">
        <v>272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4">
        <f>SUM(H70:Q70)</f>
        <v>0</v>
      </c>
      <c r="S70" s="4"/>
    </row>
    <row r="71" spans="1:19" x14ac:dyDescent="0.3">
      <c r="A71" s="14">
        <f t="shared" si="3"/>
        <v>0</v>
      </c>
      <c r="B71" s="4">
        <v>564</v>
      </c>
      <c r="C71" s="6" t="s">
        <v>217</v>
      </c>
      <c r="D71" s="6" t="s">
        <v>577</v>
      </c>
      <c r="E71" s="11" t="s">
        <v>578</v>
      </c>
      <c r="F71" s="4">
        <v>2652</v>
      </c>
      <c r="G71" s="6" t="s">
        <v>579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4">
        <f>SUM(H71:Q71)</f>
        <v>0</v>
      </c>
      <c r="S71" s="4"/>
    </row>
    <row r="72" spans="1:19" x14ac:dyDescent="0.3">
      <c r="A72" s="14">
        <f t="shared" si="3"/>
        <v>0</v>
      </c>
      <c r="B72" s="14">
        <v>565</v>
      </c>
      <c r="C72" s="8" t="s">
        <v>580</v>
      </c>
      <c r="D72" s="8" t="s">
        <v>581</v>
      </c>
      <c r="E72" s="12" t="s">
        <v>582</v>
      </c>
      <c r="F72" s="8">
        <v>2385</v>
      </c>
      <c r="G72" s="8" t="s">
        <v>45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4"/>
      <c r="S72" s="7"/>
    </row>
    <row r="73" spans="1:19" x14ac:dyDescent="0.3">
      <c r="A73" s="14">
        <f t="shared" si="3"/>
        <v>0</v>
      </c>
      <c r="B73" s="4">
        <v>566</v>
      </c>
      <c r="C73" s="6" t="s">
        <v>452</v>
      </c>
      <c r="D73" s="6" t="s">
        <v>453</v>
      </c>
      <c r="E73" s="11" t="s">
        <v>454</v>
      </c>
      <c r="F73" s="4">
        <v>2080</v>
      </c>
      <c r="G73" s="6" t="s">
        <v>126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4">
        <f>SUM(H73:Q73)</f>
        <v>0</v>
      </c>
      <c r="S73" s="4"/>
    </row>
    <row r="74" spans="1:19" x14ac:dyDescent="0.3">
      <c r="A74" s="14">
        <f t="shared" si="3"/>
        <v>0</v>
      </c>
      <c r="B74" s="14">
        <v>567</v>
      </c>
      <c r="C74" s="8" t="s">
        <v>583</v>
      </c>
      <c r="D74" s="8" t="s">
        <v>584</v>
      </c>
      <c r="E74" s="12" t="s">
        <v>585</v>
      </c>
      <c r="F74" s="8">
        <v>3370</v>
      </c>
      <c r="G74" s="8" t="s">
        <v>66</v>
      </c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4"/>
      <c r="S74" s="7"/>
    </row>
    <row r="75" spans="1:19" x14ac:dyDescent="0.3">
      <c r="A75" s="14">
        <f t="shared" si="3"/>
        <v>0</v>
      </c>
      <c r="B75" s="4">
        <v>570</v>
      </c>
      <c r="C75" s="6" t="s">
        <v>438</v>
      </c>
      <c r="D75" s="6" t="s">
        <v>439</v>
      </c>
      <c r="E75" s="11" t="s">
        <v>440</v>
      </c>
      <c r="F75" s="4">
        <v>2334</v>
      </c>
      <c r="G75" s="6" t="s">
        <v>441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4">
        <f>SUM(H75:Q75)</f>
        <v>0</v>
      </c>
      <c r="S75" s="4"/>
    </row>
    <row r="76" spans="1:19" x14ac:dyDescent="0.3">
      <c r="A76" s="14">
        <f t="shared" si="3"/>
        <v>0</v>
      </c>
      <c r="B76" s="4">
        <v>571</v>
      </c>
      <c r="C76" s="4" t="s">
        <v>309</v>
      </c>
      <c r="D76" s="4" t="s">
        <v>310</v>
      </c>
      <c r="E76" s="10" t="s">
        <v>311</v>
      </c>
      <c r="F76" s="4">
        <v>2830</v>
      </c>
      <c r="G76" s="4" t="s">
        <v>127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4">
        <f>SUM(H76:Q76)</f>
        <v>0</v>
      </c>
      <c r="S76" s="4"/>
    </row>
    <row r="77" spans="1:19" x14ac:dyDescent="0.3">
      <c r="A77" s="14">
        <f t="shared" si="3"/>
        <v>0</v>
      </c>
      <c r="B77" s="14">
        <v>572</v>
      </c>
      <c r="C77" s="8" t="s">
        <v>586</v>
      </c>
      <c r="D77" s="8" t="s">
        <v>587</v>
      </c>
      <c r="E77" s="12"/>
      <c r="F77" s="8">
        <v>2093</v>
      </c>
      <c r="G77" s="8" t="s">
        <v>588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4"/>
      <c r="S77" s="7"/>
    </row>
    <row r="78" spans="1:19" x14ac:dyDescent="0.3">
      <c r="A78" s="14">
        <f t="shared" si="3"/>
        <v>0</v>
      </c>
      <c r="B78" s="14">
        <v>573</v>
      </c>
      <c r="C78" s="8" t="s">
        <v>589</v>
      </c>
      <c r="D78" s="8" t="s">
        <v>590</v>
      </c>
      <c r="E78" s="12"/>
      <c r="F78" s="8">
        <v>2848</v>
      </c>
      <c r="G78" s="8" t="s">
        <v>114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4"/>
      <c r="S78" s="7"/>
    </row>
    <row r="79" spans="1:19" x14ac:dyDescent="0.3">
      <c r="A79" s="14">
        <f t="shared" si="3"/>
        <v>0</v>
      </c>
      <c r="B79" s="4">
        <v>574</v>
      </c>
      <c r="C79" s="6" t="s">
        <v>377</v>
      </c>
      <c r="D79" s="6" t="s">
        <v>378</v>
      </c>
      <c r="E79" s="11" t="s">
        <v>379</v>
      </c>
      <c r="F79" s="4">
        <v>2233</v>
      </c>
      <c r="G79" s="6" t="s">
        <v>380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4">
        <f>SUM(H79:Q79)</f>
        <v>0</v>
      </c>
      <c r="S79" s="4"/>
    </row>
    <row r="80" spans="1:19" x14ac:dyDescent="0.3">
      <c r="A80" s="14">
        <f t="shared" si="3"/>
        <v>0</v>
      </c>
      <c r="B80" s="4">
        <v>575</v>
      </c>
      <c r="C80" s="4" t="s">
        <v>63</v>
      </c>
      <c r="D80" s="4" t="s">
        <v>64</v>
      </c>
      <c r="E80" s="10" t="s">
        <v>65</v>
      </c>
      <c r="F80" s="4">
        <v>3370</v>
      </c>
      <c r="G80" s="4" t="s">
        <v>66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4">
        <f>SUM(H80:Q80)</f>
        <v>0</v>
      </c>
      <c r="S80" s="4"/>
    </row>
    <row r="81" spans="1:19" x14ac:dyDescent="0.3">
      <c r="A81" s="14">
        <f t="shared" si="3"/>
        <v>0</v>
      </c>
      <c r="B81" s="14">
        <v>576</v>
      </c>
      <c r="C81" s="8" t="s">
        <v>591</v>
      </c>
      <c r="D81" s="8" t="s">
        <v>592</v>
      </c>
      <c r="E81" s="12" t="s">
        <v>593</v>
      </c>
      <c r="F81" s="8">
        <v>2636</v>
      </c>
      <c r="G81" s="8" t="s">
        <v>25</v>
      </c>
      <c r="H81" s="18">
        <v>796</v>
      </c>
      <c r="I81" s="18"/>
      <c r="J81" s="18"/>
      <c r="K81" s="18"/>
      <c r="L81" s="18"/>
      <c r="M81" s="18"/>
      <c r="N81" s="18"/>
      <c r="O81" s="18"/>
      <c r="P81" s="18"/>
      <c r="Q81" s="18"/>
      <c r="R81" s="14"/>
      <c r="S81" s="7"/>
    </row>
    <row r="82" spans="1:19" x14ac:dyDescent="0.3">
      <c r="A82" s="14">
        <f t="shared" si="3"/>
        <v>0</v>
      </c>
      <c r="B82" s="4">
        <v>577</v>
      </c>
      <c r="C82" s="6" t="s">
        <v>369</v>
      </c>
      <c r="D82" s="6" t="s">
        <v>370</v>
      </c>
      <c r="E82" s="11" t="s">
        <v>371</v>
      </c>
      <c r="F82" s="4">
        <v>3520</v>
      </c>
      <c r="G82" s="6" t="s">
        <v>153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4">
        <f>SUM(H82:Q82)</f>
        <v>0</v>
      </c>
      <c r="S82" s="4"/>
    </row>
    <row r="83" spans="1:19" x14ac:dyDescent="0.3">
      <c r="A83" s="14">
        <f t="shared" si="3"/>
        <v>0</v>
      </c>
      <c r="B83" s="14">
        <v>578</v>
      </c>
      <c r="C83" s="8" t="s">
        <v>594</v>
      </c>
      <c r="D83" s="8" t="s">
        <v>595</v>
      </c>
      <c r="E83" s="12" t="s">
        <v>596</v>
      </c>
      <c r="F83" s="8">
        <v>2321</v>
      </c>
      <c r="G83" s="8" t="s">
        <v>49</v>
      </c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4"/>
      <c r="S83" s="7"/>
    </row>
    <row r="84" spans="1:19" x14ac:dyDescent="0.3">
      <c r="A84" s="14">
        <f t="shared" si="3"/>
        <v>0</v>
      </c>
      <c r="B84" s="4">
        <v>579</v>
      </c>
      <c r="C84" s="4" t="s">
        <v>277</v>
      </c>
      <c r="D84" s="4" t="s">
        <v>278</v>
      </c>
      <c r="E84" s="10" t="s">
        <v>279</v>
      </c>
      <c r="F84" s="4">
        <v>2320</v>
      </c>
      <c r="G84" s="4" t="s">
        <v>118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4">
        <f>SUM(H84:Q84)</f>
        <v>0</v>
      </c>
      <c r="S84" s="4"/>
    </row>
    <row r="85" spans="1:19" x14ac:dyDescent="0.3">
      <c r="A85" s="14">
        <f t="shared" si="3"/>
        <v>0</v>
      </c>
      <c r="B85" s="4">
        <v>580</v>
      </c>
      <c r="C85" s="6" t="s">
        <v>442</v>
      </c>
      <c r="D85" s="6" t="s">
        <v>443</v>
      </c>
      <c r="E85" s="10"/>
      <c r="F85" s="4">
        <v>2400</v>
      </c>
      <c r="G85" s="6" t="s">
        <v>117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4">
        <f>SUM(H85:Q85)</f>
        <v>0</v>
      </c>
      <c r="S85" s="4"/>
    </row>
    <row r="86" spans="1:19" x14ac:dyDescent="0.3">
      <c r="A86" s="14">
        <f t="shared" si="3"/>
        <v>0</v>
      </c>
      <c r="B86" s="4">
        <v>582</v>
      </c>
      <c r="C86" s="6" t="s">
        <v>389</v>
      </c>
      <c r="D86" s="6" t="s">
        <v>390</v>
      </c>
      <c r="E86" s="11" t="s">
        <v>391</v>
      </c>
      <c r="F86" s="4">
        <v>2092</v>
      </c>
      <c r="G86" s="6" t="s">
        <v>392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4">
        <f>SUM(H86:Q86)</f>
        <v>0</v>
      </c>
      <c r="S86" s="4"/>
    </row>
    <row r="87" spans="1:19" x14ac:dyDescent="0.3">
      <c r="A87" s="14">
        <f t="shared" si="3"/>
        <v>0</v>
      </c>
      <c r="B87" s="14">
        <v>583</v>
      </c>
      <c r="C87" s="8" t="s">
        <v>597</v>
      </c>
      <c r="D87" s="8" t="s">
        <v>598</v>
      </c>
      <c r="E87" s="12"/>
      <c r="F87" s="8">
        <v>2390</v>
      </c>
      <c r="G87" s="8" t="s">
        <v>599</v>
      </c>
      <c r="H87" s="18">
        <v>545</v>
      </c>
      <c r="I87" s="18">
        <v>545</v>
      </c>
      <c r="J87" s="18"/>
      <c r="K87" s="18"/>
      <c r="L87" s="18"/>
      <c r="M87" s="18"/>
      <c r="N87" s="18"/>
      <c r="O87" s="18"/>
      <c r="P87" s="18"/>
      <c r="Q87" s="18"/>
      <c r="R87" s="14"/>
      <c r="S87" s="7"/>
    </row>
    <row r="88" spans="1:19" x14ac:dyDescent="0.3">
      <c r="A88" s="14">
        <f t="shared" si="3"/>
        <v>0</v>
      </c>
      <c r="B88" s="14">
        <v>584</v>
      </c>
      <c r="C88" s="8" t="s">
        <v>600</v>
      </c>
      <c r="D88" s="8" t="s">
        <v>601</v>
      </c>
      <c r="E88" s="12"/>
      <c r="F88" s="8">
        <v>2850</v>
      </c>
      <c r="G88" s="8" t="s">
        <v>179</v>
      </c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4"/>
      <c r="S88" s="7"/>
    </row>
    <row r="89" spans="1:19" x14ac:dyDescent="0.3">
      <c r="A89" s="14">
        <f t="shared" si="3"/>
        <v>0</v>
      </c>
      <c r="B89" s="14">
        <v>585</v>
      </c>
      <c r="C89" s="8" t="s">
        <v>602</v>
      </c>
      <c r="D89" s="8" t="s">
        <v>603</v>
      </c>
      <c r="E89" s="12"/>
      <c r="F89" s="8">
        <v>2100</v>
      </c>
      <c r="G89" s="8" t="s">
        <v>604</v>
      </c>
      <c r="H89" s="18">
        <v>610</v>
      </c>
      <c r="I89" s="18"/>
      <c r="J89" s="18"/>
      <c r="K89" s="18"/>
      <c r="L89" s="18"/>
      <c r="M89" s="18"/>
      <c r="N89" s="18"/>
      <c r="O89" s="18"/>
      <c r="P89" s="18"/>
      <c r="Q89" s="18"/>
      <c r="R89" s="14"/>
      <c r="S89" s="7"/>
    </row>
    <row r="90" spans="1:19" x14ac:dyDescent="0.3">
      <c r="A90" s="14">
        <f t="shared" si="3"/>
        <v>0</v>
      </c>
      <c r="B90" s="4">
        <v>586</v>
      </c>
      <c r="C90" s="6" t="s">
        <v>444</v>
      </c>
      <c r="D90" s="6" t="s">
        <v>445</v>
      </c>
      <c r="E90" s="11" t="s">
        <v>446</v>
      </c>
      <c r="F90" s="4">
        <v>2607</v>
      </c>
      <c r="G90" s="6" t="s">
        <v>447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4">
        <f>SUM(H90:Q90)</f>
        <v>0</v>
      </c>
      <c r="S90" s="4"/>
    </row>
    <row r="91" spans="1:19" x14ac:dyDescent="0.3">
      <c r="A91" s="14">
        <f t="shared" si="3"/>
        <v>0</v>
      </c>
      <c r="B91" s="14">
        <v>588</v>
      </c>
      <c r="C91" s="8" t="s">
        <v>605</v>
      </c>
      <c r="D91" s="8" t="s">
        <v>606</v>
      </c>
      <c r="E91" s="12" t="s">
        <v>608</v>
      </c>
      <c r="F91" s="8">
        <v>2090</v>
      </c>
      <c r="G91" s="8" t="s">
        <v>607</v>
      </c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4"/>
      <c r="S91" s="7"/>
    </row>
    <row r="92" spans="1:19" x14ac:dyDescent="0.3">
      <c r="A92" s="14">
        <f t="shared" si="3"/>
        <v>0</v>
      </c>
      <c r="B92" s="4">
        <v>589</v>
      </c>
      <c r="C92" s="6" t="s">
        <v>235</v>
      </c>
      <c r="D92" s="6" t="s">
        <v>236</v>
      </c>
      <c r="E92" s="11" t="s">
        <v>237</v>
      </c>
      <c r="F92" s="4">
        <v>2074</v>
      </c>
      <c r="G92" s="6" t="s">
        <v>238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4">
        <f>SUM(H92:Q92)</f>
        <v>0</v>
      </c>
      <c r="S92" s="4"/>
    </row>
    <row r="93" spans="1:19" x14ac:dyDescent="0.3">
      <c r="A93" s="14">
        <f t="shared" si="3"/>
        <v>0</v>
      </c>
      <c r="B93" s="4">
        <v>590</v>
      </c>
      <c r="C93" s="4" t="s">
        <v>609</v>
      </c>
      <c r="D93" s="4" t="s">
        <v>178</v>
      </c>
      <c r="E93" s="10"/>
      <c r="F93" s="4">
        <v>3550</v>
      </c>
      <c r="G93" s="4" t="s">
        <v>156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4">
        <f>SUM(H93:Q93)</f>
        <v>0</v>
      </c>
      <c r="S93" s="4"/>
    </row>
    <row r="94" spans="1:19" x14ac:dyDescent="0.3">
      <c r="A94" s="14">
        <f t="shared" si="3"/>
        <v>0</v>
      </c>
      <c r="B94" s="4">
        <v>591</v>
      </c>
      <c r="C94" s="4" t="s">
        <v>154</v>
      </c>
      <c r="D94" s="4" t="s">
        <v>155</v>
      </c>
      <c r="E94" s="11" t="s">
        <v>403</v>
      </c>
      <c r="F94" s="4">
        <v>3550</v>
      </c>
      <c r="G94" s="4" t="s">
        <v>156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4">
        <f>SUM(H94:Q94)</f>
        <v>0</v>
      </c>
      <c r="S94" s="4"/>
    </row>
    <row r="95" spans="1:19" x14ac:dyDescent="0.3">
      <c r="A95" s="14">
        <f t="shared" si="3"/>
        <v>0</v>
      </c>
      <c r="B95" s="4">
        <v>592</v>
      </c>
      <c r="C95" s="4" t="s">
        <v>130</v>
      </c>
      <c r="D95" s="4" t="s">
        <v>131</v>
      </c>
      <c r="E95" s="11" t="s">
        <v>419</v>
      </c>
      <c r="F95" s="4">
        <v>2318</v>
      </c>
      <c r="G95" s="4" t="s">
        <v>49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4">
        <f>SUM(H95:Q95)</f>
        <v>0</v>
      </c>
      <c r="S95" s="4"/>
    </row>
    <row r="96" spans="1:19" x14ac:dyDescent="0.3">
      <c r="A96" s="14">
        <f t="shared" si="3"/>
        <v>0</v>
      </c>
      <c r="B96" s="4">
        <v>593</v>
      </c>
      <c r="C96" s="4" t="s">
        <v>610</v>
      </c>
      <c r="D96" s="4" t="s">
        <v>611</v>
      </c>
      <c r="E96" s="11" t="s">
        <v>612</v>
      </c>
      <c r="F96" s="4">
        <v>2825</v>
      </c>
      <c r="G96" s="4" t="s">
        <v>59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4"/>
      <c r="S96" s="4"/>
    </row>
    <row r="97" spans="1:19" x14ac:dyDescent="0.3">
      <c r="A97" s="14">
        <f t="shared" si="3"/>
        <v>0</v>
      </c>
      <c r="B97" s="4">
        <v>594</v>
      </c>
      <c r="C97" s="4" t="s">
        <v>613</v>
      </c>
      <c r="D97" s="4" t="s">
        <v>614</v>
      </c>
      <c r="E97" s="11" t="s">
        <v>615</v>
      </c>
      <c r="F97" s="4">
        <v>1664</v>
      </c>
      <c r="G97" s="4" t="s">
        <v>616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4"/>
      <c r="S97" s="4"/>
    </row>
    <row r="98" spans="1:19" x14ac:dyDescent="0.3">
      <c r="A98" s="14">
        <f t="shared" ref="A98:A129" si="4">R98</f>
        <v>0</v>
      </c>
      <c r="B98" s="4">
        <v>595</v>
      </c>
      <c r="C98" s="4" t="s">
        <v>617</v>
      </c>
      <c r="D98" s="4" t="s">
        <v>618</v>
      </c>
      <c r="E98" s="11" t="s">
        <v>619</v>
      </c>
      <c r="F98" s="4">
        <v>1511</v>
      </c>
      <c r="G98" s="4" t="s">
        <v>620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4"/>
      <c r="S98" s="4"/>
    </row>
    <row r="99" spans="1:19" x14ac:dyDescent="0.3">
      <c r="A99" s="14">
        <f t="shared" si="4"/>
        <v>0</v>
      </c>
      <c r="B99" s="4">
        <v>596</v>
      </c>
      <c r="C99" s="4" t="s">
        <v>157</v>
      </c>
      <c r="D99" s="4" t="s">
        <v>158</v>
      </c>
      <c r="E99" s="11" t="s">
        <v>159</v>
      </c>
      <c r="F99" s="4">
        <v>3520</v>
      </c>
      <c r="G99" s="4" t="s">
        <v>153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4">
        <f>SUM(H99:Q99)</f>
        <v>0</v>
      </c>
      <c r="S99" s="4"/>
    </row>
    <row r="100" spans="1:19" x14ac:dyDescent="0.3">
      <c r="A100" s="14">
        <f t="shared" si="4"/>
        <v>0</v>
      </c>
      <c r="B100" s="4">
        <v>598</v>
      </c>
      <c r="C100" s="4"/>
      <c r="D100" s="4" t="s">
        <v>621</v>
      </c>
      <c r="E100" s="11" t="s">
        <v>622</v>
      </c>
      <c r="F100" s="4">
        <v>3500</v>
      </c>
      <c r="G100" s="4" t="s">
        <v>153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4"/>
      <c r="S100" s="4"/>
    </row>
    <row r="101" spans="1:19" x14ac:dyDescent="0.3">
      <c r="A101" s="14">
        <f t="shared" si="4"/>
        <v>0</v>
      </c>
      <c r="B101" s="4">
        <v>599</v>
      </c>
      <c r="C101" s="4"/>
      <c r="D101" s="4" t="s">
        <v>623</v>
      </c>
      <c r="E101" s="11" t="s">
        <v>624</v>
      </c>
      <c r="F101" s="4">
        <v>2322</v>
      </c>
      <c r="G101" s="4" t="s">
        <v>625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4"/>
      <c r="S101" s="4"/>
    </row>
    <row r="102" spans="1:19" x14ac:dyDescent="0.3">
      <c r="A102" s="14">
        <f t="shared" si="4"/>
        <v>0</v>
      </c>
      <c r="B102" s="4">
        <v>601</v>
      </c>
      <c r="C102" s="4" t="s">
        <v>626</v>
      </c>
      <c r="D102" s="4" t="s">
        <v>627</v>
      </c>
      <c r="E102" s="11"/>
      <c r="F102" s="4">
        <v>2836</v>
      </c>
      <c r="G102" s="4" t="s">
        <v>144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4"/>
      <c r="S102" s="4"/>
    </row>
    <row r="103" spans="1:19" x14ac:dyDescent="0.3">
      <c r="A103" s="14">
        <f t="shared" si="4"/>
        <v>0</v>
      </c>
      <c r="B103" s="4">
        <v>602</v>
      </c>
      <c r="C103" s="4" t="s">
        <v>628</v>
      </c>
      <c r="D103" s="4" t="s">
        <v>629</v>
      </c>
      <c r="E103" s="11" t="s">
        <v>630</v>
      </c>
      <c r="F103" s="4">
        <v>2827</v>
      </c>
      <c r="G103" s="4" t="s">
        <v>77</v>
      </c>
      <c r="H103" s="6">
        <v>545</v>
      </c>
      <c r="I103" s="6"/>
      <c r="J103" s="6"/>
      <c r="K103" s="6"/>
      <c r="L103" s="6"/>
      <c r="M103" s="6"/>
      <c r="N103" s="6"/>
      <c r="O103" s="6"/>
      <c r="P103" s="6"/>
      <c r="Q103" s="6"/>
      <c r="R103" s="4"/>
      <c r="S103" s="4"/>
    </row>
    <row r="104" spans="1:19" x14ac:dyDescent="0.3">
      <c r="A104" s="14">
        <f t="shared" si="4"/>
        <v>0</v>
      </c>
      <c r="B104" s="4">
        <v>603</v>
      </c>
      <c r="C104" s="4" t="s">
        <v>485</v>
      </c>
      <c r="D104" s="4" t="s">
        <v>142</v>
      </c>
      <c r="E104" s="11" t="s">
        <v>631</v>
      </c>
      <c r="F104" s="4">
        <v>3525</v>
      </c>
      <c r="G104" s="4" t="s">
        <v>143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4">
        <f>SUM(H104:Q104)</f>
        <v>0</v>
      </c>
      <c r="S104" s="4"/>
    </row>
    <row r="105" spans="1:19" x14ac:dyDescent="0.3">
      <c r="A105" s="14">
        <f t="shared" si="4"/>
        <v>0</v>
      </c>
      <c r="B105" s="4">
        <v>604</v>
      </c>
      <c r="C105" s="4" t="s">
        <v>632</v>
      </c>
      <c r="D105" s="4" t="s">
        <v>633</v>
      </c>
      <c r="E105" s="11"/>
      <c r="F105" s="4">
        <v>2350</v>
      </c>
      <c r="G105" s="4" t="s">
        <v>26</v>
      </c>
      <c r="H105" s="6">
        <v>1778</v>
      </c>
      <c r="I105" s="6"/>
      <c r="J105" s="6"/>
      <c r="K105" s="6"/>
      <c r="L105" s="6"/>
      <c r="M105" s="6"/>
      <c r="N105" s="6"/>
      <c r="O105" s="6"/>
      <c r="P105" s="6"/>
      <c r="Q105" s="6"/>
      <c r="R105" s="4"/>
      <c r="S105" s="4"/>
    </row>
    <row r="106" spans="1:19" x14ac:dyDescent="0.3">
      <c r="A106" s="14">
        <f t="shared" si="4"/>
        <v>0</v>
      </c>
      <c r="B106" s="4">
        <v>605</v>
      </c>
      <c r="C106" s="4" t="s">
        <v>634</v>
      </c>
      <c r="D106" s="4" t="s">
        <v>635</v>
      </c>
      <c r="E106" s="11" t="s">
        <v>636</v>
      </c>
      <c r="F106" s="4">
        <v>2407</v>
      </c>
      <c r="G106" s="4" t="s">
        <v>117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4"/>
      <c r="S106" s="4"/>
    </row>
    <row r="107" spans="1:19" x14ac:dyDescent="0.3">
      <c r="A107" s="14">
        <f t="shared" si="4"/>
        <v>0</v>
      </c>
      <c r="B107" s="4">
        <v>606</v>
      </c>
      <c r="C107" s="4" t="s">
        <v>381</v>
      </c>
      <c r="D107" s="4" t="s">
        <v>382</v>
      </c>
      <c r="E107" s="11" t="s">
        <v>383</v>
      </c>
      <c r="F107" s="4">
        <v>2816</v>
      </c>
      <c r="G107" s="4" t="s">
        <v>59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4">
        <f>SUM(H107:Q107)</f>
        <v>0</v>
      </c>
      <c r="S107" s="4"/>
    </row>
    <row r="108" spans="1:19" x14ac:dyDescent="0.3">
      <c r="A108" s="14">
        <f t="shared" si="4"/>
        <v>0</v>
      </c>
      <c r="B108" s="4">
        <v>607</v>
      </c>
      <c r="C108" s="4" t="s">
        <v>69</v>
      </c>
      <c r="D108" s="4" t="s">
        <v>70</v>
      </c>
      <c r="E108" s="11"/>
      <c r="F108" s="4">
        <v>2635</v>
      </c>
      <c r="G108" s="4" t="s">
        <v>71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4">
        <f>SUM(H108:Q108)</f>
        <v>0</v>
      </c>
      <c r="S108" s="4"/>
    </row>
    <row r="109" spans="1:19" x14ac:dyDescent="0.3">
      <c r="A109" s="14">
        <f t="shared" si="4"/>
        <v>0</v>
      </c>
      <c r="B109" s="4">
        <v>608</v>
      </c>
      <c r="C109" s="4" t="s">
        <v>512</v>
      </c>
      <c r="D109" s="4" t="s">
        <v>183</v>
      </c>
      <c r="E109" s="11" t="s">
        <v>184</v>
      </c>
      <c r="F109" s="4">
        <v>3515</v>
      </c>
      <c r="G109" s="4" t="s">
        <v>21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4">
        <f>SUM(H109:Q109)</f>
        <v>0</v>
      </c>
      <c r="S109" s="4"/>
    </row>
    <row r="110" spans="1:19" x14ac:dyDescent="0.3">
      <c r="A110" s="14">
        <f t="shared" si="4"/>
        <v>0</v>
      </c>
      <c r="B110" s="4">
        <v>610</v>
      </c>
      <c r="C110" s="4" t="s">
        <v>303</v>
      </c>
      <c r="D110" s="4" t="s">
        <v>165</v>
      </c>
      <c r="E110" s="11"/>
      <c r="F110" s="4">
        <v>2350</v>
      </c>
      <c r="G110" s="4" t="s">
        <v>26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4">
        <f>SUM(H110:Q110)</f>
        <v>0</v>
      </c>
      <c r="S110" s="4"/>
    </row>
    <row r="111" spans="1:19" x14ac:dyDescent="0.3">
      <c r="A111" s="14">
        <f t="shared" si="4"/>
        <v>0</v>
      </c>
      <c r="B111" s="4">
        <v>611</v>
      </c>
      <c r="C111" s="4" t="s">
        <v>637</v>
      </c>
      <c r="D111" s="4" t="s">
        <v>638</v>
      </c>
      <c r="E111" s="11"/>
      <c r="F111" s="4">
        <v>2485</v>
      </c>
      <c r="G111" s="4" t="s">
        <v>501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4"/>
      <c r="S111" s="4"/>
    </row>
    <row r="112" spans="1:19" x14ac:dyDescent="0.3">
      <c r="A112" s="14">
        <f t="shared" si="4"/>
        <v>0</v>
      </c>
      <c r="B112" s="4">
        <v>612</v>
      </c>
      <c r="C112" s="4" t="s">
        <v>639</v>
      </c>
      <c r="D112" s="4" t="s">
        <v>640</v>
      </c>
      <c r="E112" s="11" t="s">
        <v>641</v>
      </c>
      <c r="F112" s="4">
        <v>2819</v>
      </c>
      <c r="G112" s="4" t="s">
        <v>59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4"/>
      <c r="S112" s="4"/>
    </row>
    <row r="113" spans="1:19" x14ac:dyDescent="0.3">
      <c r="A113" s="14">
        <f t="shared" si="4"/>
        <v>0</v>
      </c>
      <c r="B113" s="4">
        <v>613</v>
      </c>
      <c r="C113" s="4" t="s">
        <v>642</v>
      </c>
      <c r="D113" s="4" t="s">
        <v>643</v>
      </c>
      <c r="E113" s="11"/>
      <c r="F113" s="4">
        <v>2480</v>
      </c>
      <c r="G113" s="4" t="s">
        <v>547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4"/>
      <c r="S113" s="4"/>
    </row>
    <row r="114" spans="1:19" x14ac:dyDescent="0.3">
      <c r="A114" s="14">
        <f t="shared" si="4"/>
        <v>0</v>
      </c>
      <c r="B114" s="4">
        <v>615</v>
      </c>
      <c r="C114" s="4" t="s">
        <v>644</v>
      </c>
      <c r="D114" s="4" t="s">
        <v>645</v>
      </c>
      <c r="E114" s="11"/>
      <c r="F114" s="4">
        <v>2070</v>
      </c>
      <c r="G114" s="4" t="s">
        <v>24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4"/>
      <c r="S114" s="4"/>
    </row>
    <row r="115" spans="1:19" x14ac:dyDescent="0.3">
      <c r="A115" s="14">
        <f t="shared" si="4"/>
        <v>0</v>
      </c>
      <c r="B115" s="4">
        <v>616</v>
      </c>
      <c r="C115" s="4" t="s">
        <v>646</v>
      </c>
      <c r="D115" s="4" t="s">
        <v>647</v>
      </c>
      <c r="E115" s="11"/>
      <c r="F115" s="4">
        <v>3681</v>
      </c>
      <c r="G115" s="4" t="s">
        <v>373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4"/>
      <c r="S115" s="4"/>
    </row>
    <row r="116" spans="1:19" x14ac:dyDescent="0.3">
      <c r="A116" s="14">
        <f t="shared" si="4"/>
        <v>0</v>
      </c>
      <c r="B116" s="4">
        <v>617</v>
      </c>
      <c r="C116" s="4" t="s">
        <v>648</v>
      </c>
      <c r="D116" s="4" t="s">
        <v>649</v>
      </c>
      <c r="E116" s="11" t="s">
        <v>650</v>
      </c>
      <c r="F116" s="4">
        <v>2334</v>
      </c>
      <c r="G116" s="4" t="s">
        <v>651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4"/>
      <c r="S116" s="4"/>
    </row>
    <row r="117" spans="1:19" x14ac:dyDescent="0.3">
      <c r="A117" s="14">
        <f t="shared" si="4"/>
        <v>0</v>
      </c>
      <c r="B117" s="4">
        <v>618</v>
      </c>
      <c r="C117" s="4" t="s">
        <v>652</v>
      </c>
      <c r="D117" s="4" t="s">
        <v>653</v>
      </c>
      <c r="E117" s="11" t="s">
        <v>654</v>
      </c>
      <c r="F117" s="4">
        <v>971</v>
      </c>
      <c r="G117" s="4" t="s">
        <v>132</v>
      </c>
      <c r="H117" s="6">
        <v>1022</v>
      </c>
      <c r="I117" s="6"/>
      <c r="J117" s="6"/>
      <c r="K117" s="6"/>
      <c r="L117" s="6"/>
      <c r="M117" s="6"/>
      <c r="N117" s="6"/>
      <c r="O117" s="6"/>
      <c r="P117" s="6"/>
      <c r="Q117" s="6"/>
      <c r="R117" s="4"/>
      <c r="S117" s="4"/>
    </row>
    <row r="118" spans="1:19" x14ac:dyDescent="0.3">
      <c r="A118" s="14">
        <f t="shared" si="4"/>
        <v>0</v>
      </c>
      <c r="B118" s="4">
        <v>619</v>
      </c>
      <c r="C118" s="4" t="s">
        <v>37</v>
      </c>
      <c r="D118" s="4" t="s">
        <v>38</v>
      </c>
      <c r="E118" s="11"/>
      <c r="F118" s="4"/>
      <c r="G118" s="4" t="s">
        <v>21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4">
        <f>SUM(H118:Q118)</f>
        <v>0</v>
      </c>
      <c r="S118" s="4"/>
    </row>
    <row r="119" spans="1:19" x14ac:dyDescent="0.3">
      <c r="A119" s="14">
        <f t="shared" si="4"/>
        <v>0</v>
      </c>
      <c r="B119" s="4">
        <v>620</v>
      </c>
      <c r="C119" s="4" t="s">
        <v>88</v>
      </c>
      <c r="D119" s="4" t="s">
        <v>89</v>
      </c>
      <c r="E119" s="11" t="s">
        <v>90</v>
      </c>
      <c r="F119" s="4">
        <v>2846</v>
      </c>
      <c r="G119" s="4" t="s">
        <v>91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4">
        <f>SUM(H119:Q119)</f>
        <v>0</v>
      </c>
      <c r="S119" s="4"/>
    </row>
    <row r="120" spans="1:19" x14ac:dyDescent="0.3">
      <c r="A120" s="14">
        <f t="shared" si="4"/>
        <v>0</v>
      </c>
      <c r="B120" s="4">
        <v>621</v>
      </c>
      <c r="C120" s="4"/>
      <c r="D120" s="4" t="s">
        <v>655</v>
      </c>
      <c r="E120" s="11"/>
      <c r="F120" s="4">
        <v>2864</v>
      </c>
      <c r="G120" s="4" t="s">
        <v>306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4"/>
      <c r="S120" s="4"/>
    </row>
    <row r="121" spans="1:19" x14ac:dyDescent="0.3">
      <c r="A121" s="14">
        <f t="shared" si="4"/>
        <v>0</v>
      </c>
      <c r="B121" s="4">
        <v>622</v>
      </c>
      <c r="C121" s="4" t="s">
        <v>656</v>
      </c>
      <c r="D121" s="4" t="s">
        <v>458</v>
      </c>
      <c r="E121" s="11" t="s">
        <v>459</v>
      </c>
      <c r="F121" s="4">
        <v>2415</v>
      </c>
      <c r="G121" s="4" t="s">
        <v>460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4">
        <f t="shared" ref="R121:R152" si="5">SUM(H121:Q121)</f>
        <v>0</v>
      </c>
      <c r="S121" s="4"/>
    </row>
    <row r="122" spans="1:19" x14ac:dyDescent="0.3">
      <c r="A122" s="14">
        <f t="shared" si="4"/>
        <v>0</v>
      </c>
      <c r="B122" s="4">
        <v>623</v>
      </c>
      <c r="C122" s="4" t="s">
        <v>295</v>
      </c>
      <c r="D122" s="4" t="s">
        <v>296</v>
      </c>
      <c r="E122" s="11"/>
      <c r="F122" s="4">
        <v>2340</v>
      </c>
      <c r="G122" s="4" t="s">
        <v>297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4">
        <f t="shared" si="5"/>
        <v>0</v>
      </c>
      <c r="S122" s="4"/>
    </row>
    <row r="123" spans="1:19" x14ac:dyDescent="0.3">
      <c r="A123" s="14">
        <f t="shared" si="4"/>
        <v>0</v>
      </c>
      <c r="B123" s="4">
        <v>624</v>
      </c>
      <c r="C123" s="4" t="s">
        <v>657</v>
      </c>
      <c r="D123" s="4" t="s">
        <v>266</v>
      </c>
      <c r="E123" s="11" t="s">
        <v>267</v>
      </c>
      <c r="F123" s="4">
        <v>1912</v>
      </c>
      <c r="G123" s="4" t="s">
        <v>268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4">
        <f t="shared" si="5"/>
        <v>0</v>
      </c>
      <c r="S123" s="4"/>
    </row>
    <row r="124" spans="1:19" x14ac:dyDescent="0.3">
      <c r="A124" s="14">
        <f t="shared" si="4"/>
        <v>0</v>
      </c>
      <c r="B124" s="4">
        <v>625</v>
      </c>
      <c r="C124" s="4" t="s">
        <v>243</v>
      </c>
      <c r="D124" s="4" t="s">
        <v>244</v>
      </c>
      <c r="E124" s="11" t="s">
        <v>245</v>
      </c>
      <c r="F124" s="4">
        <v>3516</v>
      </c>
      <c r="G124" s="4" t="s">
        <v>21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4">
        <f t="shared" si="5"/>
        <v>0</v>
      </c>
      <c r="S124" s="4"/>
    </row>
    <row r="125" spans="1:19" x14ac:dyDescent="0.3">
      <c r="A125" s="14">
        <f t="shared" si="4"/>
        <v>0</v>
      </c>
      <c r="B125" s="4"/>
      <c r="C125" s="4" t="s">
        <v>92</v>
      </c>
      <c r="D125" s="4" t="s">
        <v>93</v>
      </c>
      <c r="E125" s="11" t="s">
        <v>94</v>
      </c>
      <c r="F125" s="4">
        <v>3610</v>
      </c>
      <c r="G125" s="4" t="s">
        <v>95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4">
        <f t="shared" si="5"/>
        <v>0</v>
      </c>
      <c r="S125" s="4"/>
    </row>
    <row r="126" spans="1:19" x14ac:dyDescent="0.3">
      <c r="A126" s="14">
        <f t="shared" si="4"/>
        <v>0</v>
      </c>
      <c r="B126" s="4"/>
      <c r="C126" s="4" t="s">
        <v>160</v>
      </c>
      <c r="D126" s="4" t="s">
        <v>161</v>
      </c>
      <c r="E126" s="11" t="s">
        <v>181</v>
      </c>
      <c r="F126" s="4">
        <v>2818</v>
      </c>
      <c r="G126" s="4" t="s">
        <v>59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4">
        <f t="shared" si="5"/>
        <v>0</v>
      </c>
      <c r="S126" s="4"/>
    </row>
    <row r="127" spans="1:19" x14ac:dyDescent="0.3">
      <c r="A127" s="14">
        <f t="shared" si="4"/>
        <v>0</v>
      </c>
      <c r="B127" s="4"/>
      <c r="C127" s="4" t="s">
        <v>182</v>
      </c>
      <c r="D127" s="4" t="s">
        <v>208</v>
      </c>
      <c r="E127" s="11"/>
      <c r="F127" s="4"/>
      <c r="G127" s="4" t="s">
        <v>21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4">
        <f t="shared" si="5"/>
        <v>0</v>
      </c>
      <c r="S127" s="4"/>
    </row>
    <row r="128" spans="1:19" x14ac:dyDescent="0.3">
      <c r="A128" s="14">
        <f t="shared" si="4"/>
        <v>0</v>
      </c>
      <c r="B128" s="4"/>
      <c r="C128" s="4" t="s">
        <v>34</v>
      </c>
      <c r="D128" s="4" t="s">
        <v>35</v>
      </c>
      <c r="E128" s="11"/>
      <c r="F128" s="4">
        <v>2013</v>
      </c>
      <c r="G128" s="4" t="s">
        <v>36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4">
        <f t="shared" si="5"/>
        <v>0</v>
      </c>
      <c r="S128" s="4"/>
    </row>
    <row r="129" spans="1:19" x14ac:dyDescent="0.3">
      <c r="A129" s="14">
        <f t="shared" si="4"/>
        <v>0</v>
      </c>
      <c r="B129" s="4"/>
      <c r="C129" s="4" t="s">
        <v>321</v>
      </c>
      <c r="D129" s="4" t="s">
        <v>166</v>
      </c>
      <c r="E129" s="11" t="s">
        <v>167</v>
      </c>
      <c r="F129" s="4">
        <v>2827</v>
      </c>
      <c r="G129" s="4" t="s">
        <v>77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4">
        <f t="shared" si="5"/>
        <v>0</v>
      </c>
      <c r="S129" s="4"/>
    </row>
    <row r="130" spans="1:19" x14ac:dyDescent="0.3">
      <c r="A130" s="14">
        <f t="shared" ref="A130:A161" si="6">R130</f>
        <v>0</v>
      </c>
      <c r="B130" s="4"/>
      <c r="C130" s="4" t="s">
        <v>185</v>
      </c>
      <c r="D130" s="4" t="s">
        <v>186</v>
      </c>
      <c r="E130" s="11" t="s">
        <v>187</v>
      </c>
      <c r="F130" s="4">
        <v>2312</v>
      </c>
      <c r="G130" s="4" t="s">
        <v>52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4">
        <f t="shared" si="5"/>
        <v>0</v>
      </c>
      <c r="S130" s="4"/>
    </row>
    <row r="131" spans="1:19" x14ac:dyDescent="0.3">
      <c r="A131" s="14">
        <f t="shared" si="6"/>
        <v>0</v>
      </c>
      <c r="B131" s="4"/>
      <c r="C131" s="4" t="s">
        <v>322</v>
      </c>
      <c r="D131" s="4" t="s">
        <v>323</v>
      </c>
      <c r="E131" s="11" t="s">
        <v>324</v>
      </c>
      <c r="F131" s="4">
        <v>2817</v>
      </c>
      <c r="G131" s="4" t="s">
        <v>59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4">
        <f t="shared" si="5"/>
        <v>0</v>
      </c>
      <c r="S131" s="4"/>
    </row>
    <row r="132" spans="1:19" x14ac:dyDescent="0.3">
      <c r="A132" s="14">
        <f t="shared" si="6"/>
        <v>0</v>
      </c>
      <c r="B132" s="4"/>
      <c r="C132" s="4" t="s">
        <v>325</v>
      </c>
      <c r="D132" s="4" t="s">
        <v>326</v>
      </c>
      <c r="E132" s="11" t="s">
        <v>327</v>
      </c>
      <c r="F132" s="4">
        <v>2860</v>
      </c>
      <c r="G132" s="4" t="s">
        <v>328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4">
        <f t="shared" si="5"/>
        <v>0</v>
      </c>
      <c r="S132" s="4"/>
    </row>
    <row r="133" spans="1:19" x14ac:dyDescent="0.3">
      <c r="A133" s="14">
        <f t="shared" si="6"/>
        <v>0</v>
      </c>
      <c r="B133" s="4"/>
      <c r="C133" s="4" t="s">
        <v>100</v>
      </c>
      <c r="D133" s="4" t="s">
        <v>101</v>
      </c>
      <c r="E133" s="11" t="s">
        <v>332</v>
      </c>
      <c r="F133" s="4">
        <v>2162</v>
      </c>
      <c r="G133" s="4" t="s">
        <v>102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4">
        <f t="shared" si="5"/>
        <v>0</v>
      </c>
      <c r="S133" s="4"/>
    </row>
    <row r="134" spans="1:19" x14ac:dyDescent="0.3">
      <c r="A134" s="14">
        <f t="shared" si="6"/>
        <v>0</v>
      </c>
      <c r="B134" s="4"/>
      <c r="C134" s="4"/>
      <c r="D134" s="4" t="s">
        <v>333</v>
      </c>
      <c r="E134" s="11" t="s">
        <v>334</v>
      </c>
      <c r="F134" s="4">
        <v>2870</v>
      </c>
      <c r="G134" s="4" t="s">
        <v>146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4">
        <f t="shared" si="5"/>
        <v>0</v>
      </c>
      <c r="S134" s="4"/>
    </row>
    <row r="135" spans="1:19" x14ac:dyDescent="0.3">
      <c r="A135" s="14">
        <f t="shared" si="6"/>
        <v>0</v>
      </c>
      <c r="B135" s="4"/>
      <c r="C135" s="4" t="s">
        <v>195</v>
      </c>
      <c r="D135" s="4" t="s">
        <v>196</v>
      </c>
      <c r="E135" s="11" t="s">
        <v>197</v>
      </c>
      <c r="F135" s="4">
        <v>2830</v>
      </c>
      <c r="G135" s="4" t="s">
        <v>127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4">
        <f t="shared" si="5"/>
        <v>0</v>
      </c>
      <c r="S135" s="4"/>
    </row>
    <row r="136" spans="1:19" x14ac:dyDescent="0.3">
      <c r="A136" s="14">
        <f t="shared" si="6"/>
        <v>0</v>
      </c>
      <c r="B136" s="4"/>
      <c r="C136" s="4" t="s">
        <v>198</v>
      </c>
      <c r="D136" s="4" t="s">
        <v>199</v>
      </c>
      <c r="E136" s="11" t="s">
        <v>200</v>
      </c>
      <c r="F136" s="4">
        <v>2818</v>
      </c>
      <c r="G136" s="4" t="s">
        <v>59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4">
        <f t="shared" si="5"/>
        <v>0</v>
      </c>
      <c r="S136" s="4"/>
    </row>
    <row r="137" spans="1:19" x14ac:dyDescent="0.3">
      <c r="A137" s="14">
        <f t="shared" si="6"/>
        <v>0</v>
      </c>
      <c r="B137" s="4"/>
      <c r="C137" s="4" t="s">
        <v>339</v>
      </c>
      <c r="D137" s="4" t="s">
        <v>340</v>
      </c>
      <c r="E137" s="11" t="s">
        <v>341</v>
      </c>
      <c r="F137" s="4">
        <v>2817</v>
      </c>
      <c r="G137" s="4" t="s">
        <v>59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4">
        <f t="shared" si="5"/>
        <v>0</v>
      </c>
      <c r="S137" s="4"/>
    </row>
    <row r="138" spans="1:19" x14ac:dyDescent="0.3">
      <c r="A138" s="14">
        <f t="shared" si="6"/>
        <v>0</v>
      </c>
      <c r="B138" s="4"/>
      <c r="C138" s="4" t="s">
        <v>39</v>
      </c>
      <c r="D138" s="4" t="s">
        <v>40</v>
      </c>
      <c r="E138" s="11" t="s">
        <v>201</v>
      </c>
      <c r="F138" s="4">
        <v>3360</v>
      </c>
      <c r="G138" s="4" t="s">
        <v>41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4">
        <f t="shared" si="5"/>
        <v>0</v>
      </c>
      <c r="S138" s="4"/>
    </row>
    <row r="139" spans="1:19" x14ac:dyDescent="0.3">
      <c r="A139" s="14">
        <f t="shared" si="6"/>
        <v>0</v>
      </c>
      <c r="B139" s="4"/>
      <c r="C139" s="4" t="s">
        <v>342</v>
      </c>
      <c r="D139" s="4" t="s">
        <v>343</v>
      </c>
      <c r="E139" s="11" t="s">
        <v>138</v>
      </c>
      <c r="F139" s="4">
        <v>3512</v>
      </c>
      <c r="G139" s="4" t="s">
        <v>21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4">
        <f t="shared" si="5"/>
        <v>0</v>
      </c>
      <c r="S139" s="4"/>
    </row>
    <row r="140" spans="1:19" x14ac:dyDescent="0.3">
      <c r="A140" s="14">
        <f t="shared" si="6"/>
        <v>0</v>
      </c>
      <c r="B140" s="4"/>
      <c r="C140" s="4" t="s">
        <v>202</v>
      </c>
      <c r="D140" s="4" t="s">
        <v>203</v>
      </c>
      <c r="E140" s="11" t="s">
        <v>204</v>
      </c>
      <c r="F140" s="4">
        <v>3045</v>
      </c>
      <c r="G140" s="4" t="s">
        <v>168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4">
        <f t="shared" si="5"/>
        <v>0</v>
      </c>
      <c r="S140" s="4"/>
    </row>
    <row r="141" spans="1:19" x14ac:dyDescent="0.3">
      <c r="A141" s="14">
        <f t="shared" si="6"/>
        <v>0</v>
      </c>
      <c r="B141" s="4"/>
      <c r="C141" s="4" t="s">
        <v>78</v>
      </c>
      <c r="D141" s="4" t="s">
        <v>79</v>
      </c>
      <c r="E141" s="11" t="s">
        <v>344</v>
      </c>
      <c r="F141" s="4">
        <v>2840</v>
      </c>
      <c r="G141" s="4" t="s">
        <v>80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4">
        <f t="shared" si="5"/>
        <v>0</v>
      </c>
      <c r="S141" s="4"/>
    </row>
    <row r="142" spans="1:19" x14ac:dyDescent="0.3">
      <c r="A142" s="14">
        <f t="shared" si="6"/>
        <v>0</v>
      </c>
      <c r="B142" s="4"/>
      <c r="C142" s="4" t="s">
        <v>205</v>
      </c>
      <c r="D142" s="4" t="s">
        <v>206</v>
      </c>
      <c r="E142" s="11" t="s">
        <v>207</v>
      </c>
      <c r="F142" s="4">
        <v>2849</v>
      </c>
      <c r="G142" s="4" t="s">
        <v>59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4">
        <f t="shared" si="5"/>
        <v>0</v>
      </c>
      <c r="S142" s="4"/>
    </row>
    <row r="143" spans="1:19" x14ac:dyDescent="0.3">
      <c r="A143" s="14">
        <f t="shared" si="6"/>
        <v>0</v>
      </c>
      <c r="B143" s="4"/>
      <c r="C143" s="4" t="s">
        <v>213</v>
      </c>
      <c r="D143" s="4" t="s">
        <v>214</v>
      </c>
      <c r="E143" s="11" t="s">
        <v>215</v>
      </c>
      <c r="F143" s="4">
        <v>3370</v>
      </c>
      <c r="G143" s="4" t="s">
        <v>66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4">
        <f t="shared" si="5"/>
        <v>0</v>
      </c>
      <c r="S143" s="4"/>
    </row>
    <row r="144" spans="1:19" x14ac:dyDescent="0.3">
      <c r="A144" s="14">
        <f t="shared" si="6"/>
        <v>0</v>
      </c>
      <c r="B144" s="4"/>
      <c r="C144" s="4" t="s">
        <v>218</v>
      </c>
      <c r="D144" s="4" t="s">
        <v>219</v>
      </c>
      <c r="E144" s="11" t="s">
        <v>220</v>
      </c>
      <c r="F144" s="4">
        <v>2830</v>
      </c>
      <c r="G144" s="4" t="s">
        <v>127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4">
        <f t="shared" si="5"/>
        <v>0</v>
      </c>
      <c r="S144" s="4"/>
    </row>
    <row r="145" spans="1:19" x14ac:dyDescent="0.3">
      <c r="A145" s="14">
        <f t="shared" si="6"/>
        <v>0</v>
      </c>
      <c r="B145" s="4"/>
      <c r="C145" s="4" t="s">
        <v>216</v>
      </c>
      <c r="D145" s="4" t="s">
        <v>172</v>
      </c>
      <c r="E145" s="11" t="s">
        <v>173</v>
      </c>
      <c r="F145" s="4">
        <v>2070</v>
      </c>
      <c r="G145" s="4" t="s">
        <v>24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4">
        <f t="shared" si="5"/>
        <v>0</v>
      </c>
      <c r="S145" s="4"/>
    </row>
    <row r="146" spans="1:19" x14ac:dyDescent="0.3">
      <c r="A146" s="14">
        <f t="shared" si="6"/>
        <v>0</v>
      </c>
      <c r="B146" s="4"/>
      <c r="C146" s="4" t="s">
        <v>223</v>
      </c>
      <c r="D146" s="4" t="s">
        <v>128</v>
      </c>
      <c r="E146" s="11" t="s">
        <v>224</v>
      </c>
      <c r="F146" s="4">
        <v>3075</v>
      </c>
      <c r="G146" s="4" t="s">
        <v>225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4">
        <f t="shared" si="5"/>
        <v>0</v>
      </c>
      <c r="S146" s="4"/>
    </row>
    <row r="147" spans="1:19" x14ac:dyDescent="0.3">
      <c r="A147" s="14">
        <f t="shared" si="6"/>
        <v>0</v>
      </c>
      <c r="B147" s="4"/>
      <c r="C147" s="4" t="s">
        <v>355</v>
      </c>
      <c r="D147" s="4" t="s">
        <v>356</v>
      </c>
      <c r="E147" s="11" t="s">
        <v>357</v>
      </c>
      <c r="F147" s="4">
        <v>2819</v>
      </c>
      <c r="G147" s="4" t="s">
        <v>59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4">
        <f t="shared" si="5"/>
        <v>0</v>
      </c>
      <c r="S147" s="4"/>
    </row>
    <row r="148" spans="1:19" x14ac:dyDescent="0.3">
      <c r="A148" s="14">
        <f t="shared" si="6"/>
        <v>0</v>
      </c>
      <c r="B148" s="4"/>
      <c r="C148" s="4" t="s">
        <v>226</v>
      </c>
      <c r="D148" s="4" t="s">
        <v>227</v>
      </c>
      <c r="E148" s="11" t="s">
        <v>228</v>
      </c>
      <c r="F148" s="4">
        <v>2821</v>
      </c>
      <c r="G148" s="4" t="s">
        <v>59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4">
        <f t="shared" si="5"/>
        <v>0</v>
      </c>
      <c r="S148" s="4"/>
    </row>
    <row r="149" spans="1:19" x14ac:dyDescent="0.3">
      <c r="A149" s="14">
        <f t="shared" si="6"/>
        <v>0</v>
      </c>
      <c r="B149" s="4"/>
      <c r="C149" s="4" t="s">
        <v>123</v>
      </c>
      <c r="D149" s="4" t="s">
        <v>124</v>
      </c>
      <c r="E149" s="11" t="s">
        <v>125</v>
      </c>
      <c r="F149" s="4">
        <v>2817</v>
      </c>
      <c r="G149" s="4" t="s">
        <v>59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4">
        <f t="shared" si="5"/>
        <v>0</v>
      </c>
      <c r="S149" s="4"/>
    </row>
    <row r="150" spans="1:19" x14ac:dyDescent="0.3">
      <c r="A150" s="14">
        <f t="shared" si="6"/>
        <v>0</v>
      </c>
      <c r="B150" s="4"/>
      <c r="C150" s="4" t="s">
        <v>19</v>
      </c>
      <c r="D150" s="4" t="s">
        <v>20</v>
      </c>
      <c r="E150" s="11" t="s">
        <v>364</v>
      </c>
      <c r="F150" s="4">
        <v>3513</v>
      </c>
      <c r="G150" s="4" t="s">
        <v>21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4">
        <f t="shared" si="5"/>
        <v>0</v>
      </c>
      <c r="S150" s="4"/>
    </row>
    <row r="151" spans="1:19" x14ac:dyDescent="0.3">
      <c r="A151" s="14">
        <f t="shared" si="6"/>
        <v>0</v>
      </c>
      <c r="B151" s="4"/>
      <c r="C151" s="4" t="s">
        <v>139</v>
      </c>
      <c r="D151" s="4" t="s">
        <v>140</v>
      </c>
      <c r="E151" s="11" t="s">
        <v>141</v>
      </c>
      <c r="F151" s="4">
        <v>2827</v>
      </c>
      <c r="G151" s="4" t="s">
        <v>77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4">
        <f t="shared" si="5"/>
        <v>0</v>
      </c>
      <c r="S151" s="4"/>
    </row>
    <row r="152" spans="1:19" x14ac:dyDescent="0.3">
      <c r="A152" s="14">
        <f t="shared" si="6"/>
        <v>0</v>
      </c>
      <c r="B152" s="4"/>
      <c r="C152" s="4" t="s">
        <v>252</v>
      </c>
      <c r="D152" s="4" t="s">
        <v>253</v>
      </c>
      <c r="E152" s="11" t="s">
        <v>254</v>
      </c>
      <c r="F152" s="4">
        <v>2830</v>
      </c>
      <c r="G152" s="4" t="s">
        <v>127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4">
        <f t="shared" si="5"/>
        <v>0</v>
      </c>
      <c r="S152" s="4"/>
    </row>
    <row r="153" spans="1:19" x14ac:dyDescent="0.3">
      <c r="A153" s="14">
        <f t="shared" si="6"/>
        <v>0</v>
      </c>
      <c r="B153" s="4"/>
      <c r="C153" s="4" t="s">
        <v>255</v>
      </c>
      <c r="D153" s="4" t="s">
        <v>256</v>
      </c>
      <c r="E153" s="11" t="s">
        <v>257</v>
      </c>
      <c r="F153" s="4">
        <v>3482</v>
      </c>
      <c r="G153" s="4" t="s">
        <v>258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4">
        <f t="shared" ref="R153:R184" si="7">SUM(H153:Q153)</f>
        <v>0</v>
      </c>
      <c r="S153" s="4"/>
    </row>
    <row r="154" spans="1:19" x14ac:dyDescent="0.3">
      <c r="A154" s="14">
        <f t="shared" si="6"/>
        <v>0</v>
      </c>
      <c r="B154" s="4"/>
      <c r="C154" s="4" t="s">
        <v>366</v>
      </c>
      <c r="D154" s="4" t="s">
        <v>145</v>
      </c>
      <c r="E154" s="11" t="s">
        <v>367</v>
      </c>
      <c r="F154" s="4">
        <v>2730</v>
      </c>
      <c r="G154" s="4" t="s">
        <v>107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4">
        <f t="shared" si="7"/>
        <v>0</v>
      </c>
      <c r="S154" s="4"/>
    </row>
    <row r="155" spans="1:19" x14ac:dyDescent="0.3">
      <c r="A155" s="14">
        <f t="shared" si="6"/>
        <v>0</v>
      </c>
      <c r="B155" s="4"/>
      <c r="C155" s="4" t="s">
        <v>60</v>
      </c>
      <c r="D155" s="4" t="s">
        <v>61</v>
      </c>
      <c r="E155" s="11"/>
      <c r="F155" s="4">
        <v>2070</v>
      </c>
      <c r="G155" s="4" t="s">
        <v>62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4">
        <f t="shared" si="7"/>
        <v>0</v>
      </c>
      <c r="S155" s="4"/>
    </row>
    <row r="156" spans="1:19" x14ac:dyDescent="0.3">
      <c r="A156" s="14">
        <f t="shared" si="6"/>
        <v>0</v>
      </c>
      <c r="B156" s="4"/>
      <c r="C156" s="4" t="s">
        <v>374</v>
      </c>
      <c r="D156" s="4" t="s">
        <v>375</v>
      </c>
      <c r="E156" s="11" t="s">
        <v>376</v>
      </c>
      <c r="F156" s="4">
        <v>2843</v>
      </c>
      <c r="G156" s="4" t="s">
        <v>68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4">
        <f t="shared" si="7"/>
        <v>0</v>
      </c>
      <c r="S156" s="4"/>
    </row>
    <row r="157" spans="1:19" x14ac:dyDescent="0.3">
      <c r="A157" s="14">
        <f t="shared" si="6"/>
        <v>0</v>
      </c>
      <c r="B157" s="4"/>
      <c r="C157" s="4" t="s">
        <v>112</v>
      </c>
      <c r="D157" s="4" t="s">
        <v>264</v>
      </c>
      <c r="E157" s="11" t="s">
        <v>265</v>
      </c>
      <c r="F157" s="4">
        <v>3533</v>
      </c>
      <c r="G157" s="4" t="s">
        <v>113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4">
        <f t="shared" si="7"/>
        <v>0</v>
      </c>
      <c r="S157" s="4"/>
    </row>
    <row r="158" spans="1:19" x14ac:dyDescent="0.3">
      <c r="A158" s="14">
        <f t="shared" si="6"/>
        <v>0</v>
      </c>
      <c r="B158" s="4"/>
      <c r="C158" s="4" t="s">
        <v>147</v>
      </c>
      <c r="D158" s="4" t="s">
        <v>148</v>
      </c>
      <c r="E158" s="11" t="s">
        <v>149</v>
      </c>
      <c r="F158" s="4">
        <v>2822</v>
      </c>
      <c r="G158" s="4" t="s">
        <v>150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4">
        <f t="shared" si="7"/>
        <v>0</v>
      </c>
      <c r="S158" s="4"/>
    </row>
    <row r="159" spans="1:19" x14ac:dyDescent="0.3">
      <c r="A159" s="14">
        <f t="shared" si="6"/>
        <v>0</v>
      </c>
      <c r="B159" s="4"/>
      <c r="C159" s="4" t="s">
        <v>46</v>
      </c>
      <c r="D159" s="4" t="s">
        <v>47</v>
      </c>
      <c r="E159" s="11" t="s">
        <v>48</v>
      </c>
      <c r="F159" s="4">
        <v>2315</v>
      </c>
      <c r="G159" s="4" t="s">
        <v>49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4">
        <f t="shared" si="7"/>
        <v>0</v>
      </c>
      <c r="S159" s="4"/>
    </row>
    <row r="160" spans="1:19" x14ac:dyDescent="0.3">
      <c r="A160" s="14">
        <f t="shared" si="6"/>
        <v>0</v>
      </c>
      <c r="B160" s="4"/>
      <c r="C160" s="4" t="s">
        <v>171</v>
      </c>
      <c r="D160" s="4" t="s">
        <v>386</v>
      </c>
      <c r="E160" s="11" t="s">
        <v>387</v>
      </c>
      <c r="F160" s="4">
        <v>3070</v>
      </c>
      <c r="G160" s="4" t="s">
        <v>129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4">
        <f t="shared" si="7"/>
        <v>0</v>
      </c>
      <c r="S160" s="4"/>
    </row>
    <row r="161" spans="1:19" x14ac:dyDescent="0.3">
      <c r="A161" s="14">
        <f t="shared" si="6"/>
        <v>0</v>
      </c>
      <c r="B161" s="4"/>
      <c r="C161" s="4" t="s">
        <v>388</v>
      </c>
      <c r="D161" s="4" t="s">
        <v>57</v>
      </c>
      <c r="E161" s="11" t="s">
        <v>58</v>
      </c>
      <c r="F161" s="4">
        <v>2821</v>
      </c>
      <c r="G161" s="4" t="s">
        <v>59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4">
        <f t="shared" si="7"/>
        <v>0</v>
      </c>
      <c r="S161" s="4"/>
    </row>
    <row r="162" spans="1:19" x14ac:dyDescent="0.3">
      <c r="A162" s="14">
        <f t="shared" ref="A162:A193" si="8">R162</f>
        <v>0</v>
      </c>
      <c r="B162" s="4"/>
      <c r="C162" s="4" t="s">
        <v>393</v>
      </c>
      <c r="D162" s="4" t="s">
        <v>394</v>
      </c>
      <c r="E162" s="11" t="s">
        <v>395</v>
      </c>
      <c r="F162" s="4">
        <v>2335</v>
      </c>
      <c r="G162" s="4" t="s">
        <v>82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4">
        <f t="shared" si="7"/>
        <v>0</v>
      </c>
      <c r="S162" s="4"/>
    </row>
    <row r="163" spans="1:19" x14ac:dyDescent="0.3">
      <c r="A163" s="14">
        <f t="shared" si="8"/>
        <v>0</v>
      </c>
      <c r="B163" s="4"/>
      <c r="C163" s="4" t="s">
        <v>397</v>
      </c>
      <c r="D163" s="4" t="s">
        <v>398</v>
      </c>
      <c r="E163" s="11" t="s">
        <v>399</v>
      </c>
      <c r="F163" s="4">
        <v>2416</v>
      </c>
      <c r="G163" s="4" t="s">
        <v>153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4">
        <f t="shared" si="7"/>
        <v>0</v>
      </c>
      <c r="S163" s="4"/>
    </row>
    <row r="164" spans="1:19" x14ac:dyDescent="0.3">
      <c r="A164" s="14">
        <f t="shared" si="8"/>
        <v>0</v>
      </c>
      <c r="B164" s="4"/>
      <c r="C164" s="4"/>
      <c r="D164" s="4" t="s">
        <v>404</v>
      </c>
      <c r="E164" s="11" t="s">
        <v>405</v>
      </c>
      <c r="F164" s="4">
        <v>2849</v>
      </c>
      <c r="G164" s="4" t="s">
        <v>87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4">
        <f t="shared" si="7"/>
        <v>0</v>
      </c>
      <c r="S164" s="4"/>
    </row>
    <row r="165" spans="1:19" x14ac:dyDescent="0.3">
      <c r="A165" s="14">
        <f t="shared" si="8"/>
        <v>0</v>
      </c>
      <c r="B165" s="4"/>
      <c r="C165" s="4" t="s">
        <v>409</v>
      </c>
      <c r="D165" s="4" t="s">
        <v>410</v>
      </c>
      <c r="E165" s="11" t="s">
        <v>411</v>
      </c>
      <c r="F165" s="4">
        <v>2836</v>
      </c>
      <c r="G165" s="4" t="s">
        <v>144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4">
        <f t="shared" si="7"/>
        <v>0</v>
      </c>
      <c r="S165" s="4"/>
    </row>
    <row r="166" spans="1:19" x14ac:dyDescent="0.3">
      <c r="A166" s="14">
        <f t="shared" si="8"/>
        <v>0</v>
      </c>
      <c r="B166" s="4"/>
      <c r="C166" s="4"/>
      <c r="D166" s="4" t="s">
        <v>412</v>
      </c>
      <c r="E166" s="11" t="s">
        <v>413</v>
      </c>
      <c r="F166" s="4">
        <v>2312</v>
      </c>
      <c r="G166" s="4" t="s">
        <v>52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4">
        <f t="shared" si="7"/>
        <v>0</v>
      </c>
      <c r="S166" s="4"/>
    </row>
    <row r="167" spans="1:19" x14ac:dyDescent="0.3">
      <c r="A167" s="14">
        <f t="shared" si="8"/>
        <v>0</v>
      </c>
      <c r="B167" s="4"/>
      <c r="C167" s="4" t="s">
        <v>164</v>
      </c>
      <c r="D167" s="4" t="s">
        <v>414</v>
      </c>
      <c r="E167" s="11" t="s">
        <v>415</v>
      </c>
      <c r="F167" s="4">
        <v>2324</v>
      </c>
      <c r="G167" s="4" t="s">
        <v>119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4">
        <f t="shared" si="7"/>
        <v>0</v>
      </c>
      <c r="S167" s="4"/>
    </row>
    <row r="168" spans="1:19" x14ac:dyDescent="0.3">
      <c r="A168" s="14">
        <f t="shared" si="8"/>
        <v>0</v>
      </c>
      <c r="B168" s="4"/>
      <c r="C168" s="4" t="s">
        <v>416</v>
      </c>
      <c r="D168" s="4" t="s">
        <v>83</v>
      </c>
      <c r="E168" s="11" t="s">
        <v>417</v>
      </c>
      <c r="F168" s="4">
        <v>3516</v>
      </c>
      <c r="G168" s="4" t="s">
        <v>21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4">
        <f t="shared" si="7"/>
        <v>0</v>
      </c>
      <c r="S168" s="4"/>
    </row>
    <row r="169" spans="1:19" x14ac:dyDescent="0.3">
      <c r="A169" s="14">
        <f t="shared" si="8"/>
        <v>0</v>
      </c>
      <c r="B169" s="4"/>
      <c r="C169" s="4" t="s">
        <v>175</v>
      </c>
      <c r="D169" s="4" t="s">
        <v>175</v>
      </c>
      <c r="E169" s="11" t="s">
        <v>176</v>
      </c>
      <c r="F169" s="4">
        <v>2353</v>
      </c>
      <c r="G169" s="4" t="s">
        <v>177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4">
        <f t="shared" si="7"/>
        <v>0</v>
      </c>
      <c r="S169" s="4"/>
    </row>
    <row r="170" spans="1:19" x14ac:dyDescent="0.3">
      <c r="A170" s="14">
        <f t="shared" si="8"/>
        <v>0</v>
      </c>
      <c r="B170" s="4"/>
      <c r="C170" s="4"/>
      <c r="D170" s="4" t="s">
        <v>422</v>
      </c>
      <c r="E170" s="11" t="s">
        <v>423</v>
      </c>
      <c r="F170" s="4">
        <v>2353</v>
      </c>
      <c r="G170" s="4" t="s">
        <v>177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4">
        <f t="shared" si="7"/>
        <v>0</v>
      </c>
      <c r="S170" s="4"/>
    </row>
    <row r="171" spans="1:19" x14ac:dyDescent="0.3">
      <c r="A171" s="14">
        <f t="shared" si="8"/>
        <v>0</v>
      </c>
      <c r="B171" s="4"/>
      <c r="C171" s="4" t="s">
        <v>486</v>
      </c>
      <c r="D171" s="4" t="s">
        <v>232</v>
      </c>
      <c r="E171" s="11" t="s">
        <v>233</v>
      </c>
      <c r="F171" s="4">
        <v>1930</v>
      </c>
      <c r="G171" s="4" t="s">
        <v>234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4">
        <f t="shared" si="7"/>
        <v>0</v>
      </c>
      <c r="S171" s="4"/>
    </row>
    <row r="172" spans="1:19" x14ac:dyDescent="0.3">
      <c r="A172" s="14">
        <f t="shared" si="8"/>
        <v>0</v>
      </c>
      <c r="B172" s="4"/>
      <c r="C172" s="4" t="s">
        <v>427</v>
      </c>
      <c r="D172" s="4" t="s">
        <v>428</v>
      </c>
      <c r="E172" s="11" t="s">
        <v>429</v>
      </c>
      <c r="F172" s="4">
        <v>2323</v>
      </c>
      <c r="G172" s="4" t="s">
        <v>162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4">
        <f t="shared" si="7"/>
        <v>0</v>
      </c>
      <c r="S172" s="4"/>
    </row>
    <row r="173" spans="1:19" x14ac:dyDescent="0.3">
      <c r="A173" s="14">
        <f t="shared" si="8"/>
        <v>0</v>
      </c>
      <c r="B173" s="4"/>
      <c r="C173" s="4" t="s">
        <v>430</v>
      </c>
      <c r="D173" s="4" t="s">
        <v>431</v>
      </c>
      <c r="E173" s="11" t="s">
        <v>432</v>
      </c>
      <c r="F173" s="4">
        <v>2830</v>
      </c>
      <c r="G173" s="4" t="s">
        <v>127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4">
        <f t="shared" si="7"/>
        <v>0</v>
      </c>
      <c r="S173" s="4"/>
    </row>
    <row r="174" spans="1:19" x14ac:dyDescent="0.3">
      <c r="A174" s="14">
        <f t="shared" si="8"/>
        <v>0</v>
      </c>
      <c r="B174" s="4"/>
      <c r="C174" s="4" t="s">
        <v>433</v>
      </c>
      <c r="D174" s="4" t="s">
        <v>434</v>
      </c>
      <c r="E174" s="11" t="s">
        <v>435</v>
      </c>
      <c r="F174" s="4">
        <v>2410</v>
      </c>
      <c r="G174" s="4" t="s">
        <v>291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4">
        <f t="shared" si="7"/>
        <v>0</v>
      </c>
      <c r="S174" s="4"/>
    </row>
    <row r="175" spans="1:19" x14ac:dyDescent="0.3">
      <c r="A175" s="14">
        <f t="shared" si="8"/>
        <v>0</v>
      </c>
      <c r="B175" s="4"/>
      <c r="C175" s="4" t="s">
        <v>53</v>
      </c>
      <c r="D175" s="4" t="s">
        <v>54</v>
      </c>
      <c r="E175" s="11" t="s">
        <v>55</v>
      </c>
      <c r="F175" s="4">
        <v>1900</v>
      </c>
      <c r="G175" s="4" t="s">
        <v>56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4">
        <f t="shared" si="7"/>
        <v>0</v>
      </c>
      <c r="S175" s="4"/>
    </row>
    <row r="176" spans="1:19" x14ac:dyDescent="0.3">
      <c r="A176" s="14">
        <f t="shared" si="8"/>
        <v>0</v>
      </c>
      <c r="B176" s="4"/>
      <c r="C176" s="4"/>
      <c r="D176" s="4" t="s">
        <v>448</v>
      </c>
      <c r="E176" s="11" t="s">
        <v>449</v>
      </c>
      <c r="F176" s="4">
        <v>2384</v>
      </c>
      <c r="G176" s="4" t="s">
        <v>45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4">
        <f t="shared" si="7"/>
        <v>0</v>
      </c>
      <c r="S176" s="4"/>
    </row>
    <row r="177" spans="1:19" x14ac:dyDescent="0.3">
      <c r="A177" s="14">
        <f t="shared" si="8"/>
        <v>0</v>
      </c>
      <c r="B177" s="4"/>
      <c r="C177" s="4" t="s">
        <v>274</v>
      </c>
      <c r="D177" s="4" t="s">
        <v>275</v>
      </c>
      <c r="E177" s="11" t="s">
        <v>276</v>
      </c>
      <c r="F177" s="4">
        <v>2380</v>
      </c>
      <c r="G177" s="4" t="s">
        <v>45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4">
        <f t="shared" si="7"/>
        <v>0</v>
      </c>
      <c r="S177" s="4"/>
    </row>
    <row r="178" spans="1:19" x14ac:dyDescent="0.3">
      <c r="A178" s="14">
        <f t="shared" si="8"/>
        <v>0</v>
      </c>
      <c r="B178" s="4"/>
      <c r="C178" s="4"/>
      <c r="D178" s="4" t="s">
        <v>450</v>
      </c>
      <c r="E178" s="11" t="s">
        <v>451</v>
      </c>
      <c r="F178" s="4">
        <v>2384</v>
      </c>
      <c r="G178" s="4" t="s">
        <v>45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4">
        <f t="shared" si="7"/>
        <v>0</v>
      </c>
      <c r="S178" s="4"/>
    </row>
    <row r="179" spans="1:19" x14ac:dyDescent="0.3">
      <c r="A179" s="14">
        <f t="shared" si="8"/>
        <v>0</v>
      </c>
      <c r="B179" s="4"/>
      <c r="C179" s="4" t="s">
        <v>280</v>
      </c>
      <c r="D179" s="4" t="s">
        <v>281</v>
      </c>
      <c r="E179" s="11" t="s">
        <v>282</v>
      </c>
      <c r="F179" s="4">
        <v>2386</v>
      </c>
      <c r="G179" s="4" t="s">
        <v>45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4">
        <f t="shared" si="7"/>
        <v>0</v>
      </c>
      <c r="S179" s="4"/>
    </row>
    <row r="180" spans="1:19" x14ac:dyDescent="0.3">
      <c r="A180" s="14">
        <f t="shared" si="8"/>
        <v>0</v>
      </c>
      <c r="B180" s="4"/>
      <c r="C180" s="4" t="s">
        <v>285</v>
      </c>
      <c r="D180" s="4" t="s">
        <v>283</v>
      </c>
      <c r="E180" s="11" t="s">
        <v>284</v>
      </c>
      <c r="F180" s="4">
        <v>2350</v>
      </c>
      <c r="G180" s="4" t="s">
        <v>26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4">
        <f t="shared" si="7"/>
        <v>0</v>
      </c>
      <c r="S180" s="4"/>
    </row>
    <row r="181" spans="1:19" x14ac:dyDescent="0.3">
      <c r="A181" s="14">
        <f t="shared" si="8"/>
        <v>0</v>
      </c>
      <c r="B181" s="4"/>
      <c r="C181" s="4" t="s">
        <v>289</v>
      </c>
      <c r="D181" s="4" t="s">
        <v>290</v>
      </c>
      <c r="E181" s="11" t="s">
        <v>292</v>
      </c>
      <c r="F181" s="4">
        <v>2410</v>
      </c>
      <c r="G181" s="4" t="s">
        <v>291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4">
        <f t="shared" si="7"/>
        <v>0</v>
      </c>
      <c r="S181" s="4"/>
    </row>
    <row r="182" spans="1:19" x14ac:dyDescent="0.3">
      <c r="A182" s="14">
        <f t="shared" si="8"/>
        <v>0</v>
      </c>
      <c r="B182" s="4"/>
      <c r="C182" s="4" t="s">
        <v>72</v>
      </c>
      <c r="D182" s="4" t="s">
        <v>73</v>
      </c>
      <c r="E182" s="11"/>
      <c r="F182" s="4">
        <v>2072</v>
      </c>
      <c r="G182" s="4" t="s">
        <v>74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4">
        <f t="shared" si="7"/>
        <v>0</v>
      </c>
      <c r="S182" s="4"/>
    </row>
    <row r="183" spans="1:19" x14ac:dyDescent="0.3">
      <c r="A183" s="14">
        <f t="shared" si="8"/>
        <v>0</v>
      </c>
      <c r="B183" s="4"/>
      <c r="C183" s="4"/>
      <c r="D183" s="4" t="s">
        <v>300</v>
      </c>
      <c r="E183" s="11"/>
      <c r="F183" s="4">
        <v>2320</v>
      </c>
      <c r="G183" s="4" t="s">
        <v>118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4">
        <f t="shared" si="7"/>
        <v>0</v>
      </c>
      <c r="S183" s="4"/>
    </row>
    <row r="184" spans="1:19" x14ac:dyDescent="0.3">
      <c r="A184" s="14">
        <f t="shared" si="8"/>
        <v>0</v>
      </c>
      <c r="B184" s="4"/>
      <c r="C184" s="4" t="s">
        <v>298</v>
      </c>
      <c r="D184" s="4" t="s">
        <v>299</v>
      </c>
      <c r="E184" s="11"/>
      <c r="F184" s="4">
        <v>2320</v>
      </c>
      <c r="G184" s="4" t="s">
        <v>118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4">
        <f t="shared" si="7"/>
        <v>0</v>
      </c>
      <c r="S184" s="4"/>
    </row>
    <row r="185" spans="1:19" x14ac:dyDescent="0.3">
      <c r="A185" s="14">
        <f t="shared" si="8"/>
        <v>0</v>
      </c>
      <c r="B185" s="4"/>
      <c r="C185" s="4" t="s">
        <v>50</v>
      </c>
      <c r="D185" s="4" t="s">
        <v>51</v>
      </c>
      <c r="E185" s="11"/>
      <c r="F185" s="4">
        <v>2312</v>
      </c>
      <c r="G185" s="4" t="s">
        <v>52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4">
        <f t="shared" ref="R185:R200" si="9">SUM(H185:Q185)</f>
        <v>0</v>
      </c>
      <c r="S185" s="4"/>
    </row>
    <row r="186" spans="1:19" x14ac:dyDescent="0.3">
      <c r="A186" s="14">
        <f t="shared" si="8"/>
        <v>0</v>
      </c>
      <c r="B186" s="4"/>
      <c r="C186" s="4" t="s">
        <v>455</v>
      </c>
      <c r="D186" s="4" t="s">
        <v>456</v>
      </c>
      <c r="E186" s="11" t="s">
        <v>457</v>
      </c>
      <c r="F186" s="4">
        <v>2323</v>
      </c>
      <c r="G186" s="4" t="s">
        <v>162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4">
        <f t="shared" si="9"/>
        <v>0</v>
      </c>
      <c r="S186" s="4"/>
    </row>
    <row r="187" spans="1:19" x14ac:dyDescent="0.3">
      <c r="A187" s="14">
        <f t="shared" si="8"/>
        <v>0</v>
      </c>
      <c r="B187" s="4"/>
      <c r="C187" s="4" t="s">
        <v>27</v>
      </c>
      <c r="D187" s="4" t="s">
        <v>28</v>
      </c>
      <c r="E187" s="11"/>
      <c r="F187" s="4">
        <v>2800</v>
      </c>
      <c r="G187" s="4" t="s">
        <v>29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4">
        <f t="shared" si="9"/>
        <v>0</v>
      </c>
      <c r="S187" s="4"/>
    </row>
    <row r="188" spans="1:19" x14ac:dyDescent="0.3">
      <c r="A188" s="14">
        <f t="shared" si="8"/>
        <v>0</v>
      </c>
      <c r="B188" s="4"/>
      <c r="C188" s="4" t="s">
        <v>304</v>
      </c>
      <c r="D188" s="4" t="s">
        <v>305</v>
      </c>
      <c r="E188" s="11"/>
      <c r="F188" s="4">
        <v>2864</v>
      </c>
      <c r="G188" s="4" t="s">
        <v>306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4">
        <f t="shared" si="9"/>
        <v>0</v>
      </c>
      <c r="S188" s="4"/>
    </row>
    <row r="189" spans="1:19" x14ac:dyDescent="0.3">
      <c r="A189" s="14">
        <f t="shared" si="8"/>
        <v>0</v>
      </c>
      <c r="B189" s="4"/>
      <c r="C189" s="4" t="s">
        <v>308</v>
      </c>
      <c r="D189" s="4" t="s">
        <v>307</v>
      </c>
      <c r="E189" s="11"/>
      <c r="F189" s="4">
        <v>2385</v>
      </c>
      <c r="G189" s="4" t="s">
        <v>45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4">
        <f t="shared" si="9"/>
        <v>0</v>
      </c>
      <c r="S189" s="4"/>
    </row>
    <row r="190" spans="1:19" x14ac:dyDescent="0.3">
      <c r="A190" s="14">
        <f t="shared" si="8"/>
        <v>0</v>
      </c>
      <c r="B190" s="4"/>
      <c r="C190" s="4" t="s">
        <v>461</v>
      </c>
      <c r="D190" s="4" t="s">
        <v>462</v>
      </c>
      <c r="E190" s="11" t="s">
        <v>463</v>
      </c>
      <c r="F190" s="4">
        <v>600</v>
      </c>
      <c r="G190" s="4" t="s">
        <v>132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4">
        <f t="shared" si="9"/>
        <v>0</v>
      </c>
      <c r="S190" s="4"/>
    </row>
    <row r="191" spans="1:19" x14ac:dyDescent="0.3">
      <c r="A191" s="14">
        <f t="shared" si="8"/>
        <v>0</v>
      </c>
      <c r="B191" s="4"/>
      <c r="C191" s="4" t="s">
        <v>464</v>
      </c>
      <c r="D191" s="4" t="s">
        <v>465</v>
      </c>
      <c r="E191" s="11" t="s">
        <v>466</v>
      </c>
      <c r="F191" s="4">
        <v>2847</v>
      </c>
      <c r="G191" s="4" t="s">
        <v>467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4">
        <f t="shared" si="9"/>
        <v>0</v>
      </c>
      <c r="S191" s="4"/>
    </row>
    <row r="192" spans="1:19" x14ac:dyDescent="0.3">
      <c r="A192" s="14">
        <f t="shared" si="8"/>
        <v>0</v>
      </c>
      <c r="B192" s="4"/>
      <c r="C192" s="4" t="s">
        <v>99</v>
      </c>
      <c r="D192" s="4" t="s">
        <v>135</v>
      </c>
      <c r="E192" s="11" t="s">
        <v>136</v>
      </c>
      <c r="F192" s="4">
        <v>2827</v>
      </c>
      <c r="G192" s="4" t="s">
        <v>77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4">
        <f t="shared" si="9"/>
        <v>0</v>
      </c>
      <c r="S192" s="4"/>
    </row>
    <row r="193" spans="1:19" x14ac:dyDescent="0.3">
      <c r="A193" s="14">
        <f t="shared" si="8"/>
        <v>0</v>
      </c>
      <c r="B193" s="4"/>
      <c r="C193" s="4" t="s">
        <v>99</v>
      </c>
      <c r="D193" s="4" t="s">
        <v>135</v>
      </c>
      <c r="E193" s="11" t="s">
        <v>136</v>
      </c>
      <c r="F193" s="4">
        <v>2827</v>
      </c>
      <c r="G193" s="4" t="s">
        <v>77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4">
        <f t="shared" si="9"/>
        <v>0</v>
      </c>
      <c r="S193" s="4"/>
    </row>
    <row r="194" spans="1:19" x14ac:dyDescent="0.3">
      <c r="A194" s="14">
        <f t="shared" ref="A194:A200" si="10">R194</f>
        <v>0</v>
      </c>
      <c r="B194" s="4"/>
      <c r="C194" s="4" t="s">
        <v>468</v>
      </c>
      <c r="D194" s="4" t="s">
        <v>469</v>
      </c>
      <c r="E194" s="11" t="s">
        <v>470</v>
      </c>
      <c r="F194" s="4">
        <v>2849</v>
      </c>
      <c r="G194" s="4" t="s">
        <v>87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4">
        <f t="shared" si="9"/>
        <v>0</v>
      </c>
      <c r="S194" s="4"/>
    </row>
    <row r="195" spans="1:19" x14ac:dyDescent="0.3">
      <c r="A195" s="14">
        <f t="shared" si="10"/>
        <v>0</v>
      </c>
      <c r="B195" s="4"/>
      <c r="C195" s="4" t="s">
        <v>471</v>
      </c>
      <c r="D195" s="4" t="s">
        <v>472</v>
      </c>
      <c r="E195" s="11" t="s">
        <v>473</v>
      </c>
      <c r="F195" s="4">
        <v>2312</v>
      </c>
      <c r="G195" s="4" t="s">
        <v>52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4">
        <f t="shared" si="9"/>
        <v>0</v>
      </c>
      <c r="S195" s="4"/>
    </row>
    <row r="196" spans="1:19" x14ac:dyDescent="0.3">
      <c r="A196" s="14">
        <f t="shared" si="10"/>
        <v>0</v>
      </c>
      <c r="B196" s="4"/>
      <c r="C196" s="4" t="s">
        <v>477</v>
      </c>
      <c r="D196" s="4" t="s">
        <v>108</v>
      </c>
      <c r="E196" s="11" t="s">
        <v>478</v>
      </c>
      <c r="F196" s="4">
        <v>2315</v>
      </c>
      <c r="G196" s="4" t="s">
        <v>49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4">
        <f t="shared" si="9"/>
        <v>0</v>
      </c>
      <c r="S196" s="4"/>
    </row>
    <row r="197" spans="1:19" x14ac:dyDescent="0.3">
      <c r="A197" s="14">
        <f t="shared" si="10"/>
        <v>0</v>
      </c>
      <c r="B197" s="4"/>
      <c r="C197" s="4" t="s">
        <v>312</v>
      </c>
      <c r="D197" s="4" t="s">
        <v>313</v>
      </c>
      <c r="E197" s="11" t="s">
        <v>314</v>
      </c>
      <c r="F197" s="4">
        <v>1389</v>
      </c>
      <c r="G197" s="4" t="s">
        <v>315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4">
        <f t="shared" si="9"/>
        <v>0</v>
      </c>
      <c r="S197" s="4"/>
    </row>
    <row r="198" spans="1:19" x14ac:dyDescent="0.3">
      <c r="A198" s="14">
        <f t="shared" si="10"/>
        <v>0</v>
      </c>
      <c r="B198" s="4"/>
      <c r="C198" s="4" t="s">
        <v>479</v>
      </c>
      <c r="D198" s="4" t="s">
        <v>480</v>
      </c>
      <c r="E198" s="11" t="s">
        <v>481</v>
      </c>
      <c r="F198" s="4">
        <v>2836</v>
      </c>
      <c r="G198" s="4" t="s">
        <v>144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4">
        <f t="shared" si="9"/>
        <v>0</v>
      </c>
      <c r="S198" s="4"/>
    </row>
    <row r="199" spans="1:19" x14ac:dyDescent="0.3">
      <c r="A199" s="14">
        <f t="shared" si="10"/>
        <v>0</v>
      </c>
      <c r="B199" s="4"/>
      <c r="C199" s="4" t="s">
        <v>319</v>
      </c>
      <c r="D199" s="4" t="s">
        <v>320</v>
      </c>
      <c r="E199" s="11"/>
      <c r="F199" s="4">
        <v>2840</v>
      </c>
      <c r="G199" s="4" t="s">
        <v>127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4">
        <f t="shared" si="9"/>
        <v>0</v>
      </c>
      <c r="S199" s="4"/>
    </row>
    <row r="200" spans="1:19" x14ac:dyDescent="0.3">
      <c r="A200" s="14">
        <f t="shared" si="10"/>
        <v>0</v>
      </c>
      <c r="B200" s="4"/>
      <c r="C200" s="4" t="s">
        <v>482</v>
      </c>
      <c r="D200" s="4" t="s">
        <v>483</v>
      </c>
      <c r="E200" s="11"/>
      <c r="F200" s="4"/>
      <c r="G200" s="4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4">
        <f t="shared" si="9"/>
        <v>0</v>
      </c>
      <c r="S200" s="4"/>
    </row>
  </sheetData>
  <autoFilter ref="A1:S203">
    <sortState ref="A2:S203">
      <sortCondition descending="1" ref="A1:A203"/>
    </sortState>
  </autoFilter>
  <sortState ref="A2:S200">
    <sortCondition descending="1" ref="N1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>Telenor ASA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 Morten A. (IS  Nordic)</dc:creator>
  <cp:lastModifiedBy>Erik Grimsøen</cp:lastModifiedBy>
  <cp:lastPrinted>2016-06-12T08:10:56Z</cp:lastPrinted>
  <dcterms:created xsi:type="dcterms:W3CDTF">2012-06-10T09:03:47Z</dcterms:created>
  <dcterms:modified xsi:type="dcterms:W3CDTF">2016-06-12T12:27:11Z</dcterms:modified>
</cp:coreProperties>
</file>